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rrsapl-my.sharepoint.com/personal/pdaczkowska_arrsa_pl/Documents/Pulpit/HoReCa/C - Ocena wniosków/Lista rezerwowa/"/>
    </mc:Choice>
  </mc:AlternateContent>
  <xr:revisionPtr revIDLastSave="274" documentId="8_{D8DEB019-5CAA-47FE-9BD6-83BE17645EE2}" xr6:coauthVersionLast="47" xr6:coauthVersionMax="47" xr10:uidLastSave="{A5CF3E22-5C75-416E-86D7-3B27151E144D}"/>
  <bookViews>
    <workbookView xWindow="-108" yWindow="-108" windowWidth="23256" windowHeight="13896" activeTab="3" xr2:uid="{E1ACA49B-BB4A-41EA-B535-E56D214FEEEA}"/>
  </bookViews>
  <sheets>
    <sheet name="CAŁOŚĆ - Region 4" sheetId="7" r:id="rId1"/>
    <sheet name="Śląskie lista rezerwowa" sheetId="4" r:id="rId2"/>
    <sheet name="Opolskie lista rezerwowa" sheetId="8" r:id="rId3"/>
    <sheet name="Łódzkie lista rezerwowa" sheetId="9" r:id="rId4"/>
  </sheets>
  <definedNames>
    <definedName name="_xlnm._FilterDatabase" localSheetId="1" hidden="1">'Śląskie lista rezerwowa'!$A$7:$I$109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3" i="7" l="1"/>
  <c r="G185" i="7"/>
  <c r="F185" i="7"/>
  <c r="H25" i="9"/>
  <c r="H24" i="9"/>
  <c r="H23" i="9"/>
  <c r="H22" i="9"/>
  <c r="H21" i="9"/>
  <c r="H18" i="9"/>
  <c r="H15" i="9"/>
  <c r="H13" i="9"/>
  <c r="H12" i="9"/>
  <c r="H9" i="9"/>
  <c r="H8" i="9"/>
  <c r="H27" i="9" s="1"/>
  <c r="G27" i="9"/>
  <c r="F27" i="9"/>
  <c r="H31" i="8"/>
  <c r="H30" i="8"/>
  <c r="G34" i="8"/>
  <c r="F34" i="8"/>
  <c r="H140" i="4"/>
  <c r="G140" i="4"/>
  <c r="F140" i="4"/>
  <c r="H34" i="8" l="1"/>
  <c r="H166" i="7" l="1"/>
  <c r="H167" i="7"/>
  <c r="H170" i="7"/>
  <c r="H171" i="7"/>
  <c r="H173" i="7"/>
  <c r="H176" i="7"/>
  <c r="H179" i="7"/>
  <c r="H180" i="7"/>
  <c r="H181" i="7"/>
  <c r="H182" i="7"/>
  <c r="H183" i="7"/>
  <c r="H162" i="7"/>
  <c r="H134" i="7"/>
  <c r="H134" i="4"/>
  <c r="H185" i="7" l="1"/>
</calcChain>
</file>

<file path=xl/sharedStrings.xml><?xml version="1.0" encoding="utf-8"?>
<sst xmlns="http://schemas.openxmlformats.org/spreadsheetml/2006/main" count="1476" uniqueCount="551">
  <si>
    <t>Lp.</t>
  </si>
  <si>
    <t>Nr wniosku</t>
  </si>
  <si>
    <t xml:space="preserve">Województwo </t>
  </si>
  <si>
    <t>Tytuł przedsięwzięcia</t>
  </si>
  <si>
    <t>KPOD.01.03-IW.01-D223/24</t>
  </si>
  <si>
    <t>ŁUCJAN MUSIOŁ GOŚCINIEC BIAŁEGOORŁA</t>
  </si>
  <si>
    <t>ŚLĄSKIE</t>
  </si>
  <si>
    <t>Dywersyfikacja przedsiębiorstwa Gościniec Białego Orła Łucjan Musioł w celu uodpornienia na przyszłe kryzysy poprzez uruchomienie usług cateringowych w woj.śląskim — Region 4</t>
  </si>
  <si>
    <t>KPOD.01.03-IW.01-B457/24</t>
  </si>
  <si>
    <t>WOJCIECH SWOBODA Restauracja, Hotel "Biały Dom II"</t>
  </si>
  <si>
    <t>Dywersyfikacja działalności poprzez poprzez rozbudowę oferty gastronomicznej olody rzemieślnicze w Hotelu-Restauracji "Biały Dom" w Paniówkach - poprawiony</t>
  </si>
  <si>
    <t>KPOD.01.03-IW.01-C947/24</t>
  </si>
  <si>
    <t>"AMMAN" REMIGIUSZ STAROŃ</t>
  </si>
  <si>
    <t>Dywersyfikacja i rozszerzenie działalności poprzez otwarcie kino-kawiarni z ofertącateringową w celu zwiększenia odporności firmy w województwie śląskim.</t>
  </si>
  <si>
    <t>KPOD.01.03-IW.01-D146/24</t>
  </si>
  <si>
    <t>Spółdzielnia Kłos</t>
  </si>
  <si>
    <t>Rozwój potencjału Spółdzielni Kłos poprzez dywersyfikację działalności w obszarzeusług związanych z poprawą kondycji fizycznej na terenie województwa śląskiego</t>
  </si>
  <si>
    <t>KPOD.01.03-IW.01-B283/24</t>
  </si>
  <si>
    <t>DOROTA JACYNIAK BIURO PODRÓŻY "GOOD LUCK!"</t>
  </si>
  <si>
    <t>Rozszerzenie prowadzonej działalności oraz wprowadzenie nowej usługi w firmie DOROTA JACYNIAK BIURO PODRÓŻY "GOOD LUCK!" w województwie śląskim.</t>
  </si>
  <si>
    <t>KPOD.01.03-IW.01-D331/24</t>
  </si>
  <si>
    <t>Biuro Turystyczne VISIT BALKAN Goran Kovačević</t>
  </si>
  <si>
    <t>Rozszerzenie profilu działalności oraz rozwój kompetencji kadry Biura Turystycznego VISIT BALKAN w celu zwiększenia odporności na sytuacje kryzysowe– dywersyfikacja poprzez uruchomienie wypożyczalni owerów, oraz wprowadzenie warsztatów terenowych (Region 4 - woj. śląskie)</t>
  </si>
  <si>
    <t>KPOD.01.03-IW.01-9873/24</t>
  </si>
  <si>
    <t>MW Sport Maciej Wądrzyk</t>
  </si>
  <si>
    <t>Dywersyfikacja działalności firmy MW Sport Maciej Wądrzyk poprzez wprowadzenienowych usług w województwie śląskim, region 4.</t>
  </si>
  <si>
    <t>KPOD.01.03-IW.01-D114/24</t>
  </si>
  <si>
    <t>Wakacje Delux Karina Ulfik</t>
  </si>
  <si>
    <t>Rozszerzenie i dywersyfikacja działalności firmy Wakacje Delux Karina Ulfik w sektorze usług noclegowych i organizacji spotkań biznesowych w domku na wodzie w Rejonie 4</t>
  </si>
  <si>
    <t>KPOD.01.03-IW.01-C558/24</t>
  </si>
  <si>
    <t>GOŚCINIEC W RATUSZU MARZANNA JAGŁA</t>
  </si>
  <si>
    <t>Dywersyfikacja działalności Gościńca w Ratuszu pozwalająca na wprowadzenie nowej i ulepszonej usługi, w celu zwiększenia odporności przedsiębiorstwa na
sytuacje kryzysowe, realizowana w Regionie 4: województwa śląskiego</t>
  </si>
  <si>
    <t>KPOD.01.03-IW.01-B320/24</t>
  </si>
  <si>
    <t>Jagoda Bednorz-Zawadzka bunny.travel</t>
  </si>
  <si>
    <t>Zwiększenie odporności przedsiębiorstwa na kryzysy poprzez rozszerzenie działalności o nowe usługi - wynajmu sprzętu rekreacyjnego oraz wprowadzenie do ofertynowych usług SPA, a także inwestycje związane z zieloną oraz cyfrową transformacją w regionie śląskim.</t>
  </si>
  <si>
    <t>KPOD.01.03-IW.01-C065/24</t>
  </si>
  <si>
    <t>Gambit" Produkcyjno-Handlowo-Usługowa Spółka z Ograniczoną Odpowiedzialnością</t>
  </si>
  <si>
    <t>Wzmocnienie odporności na kryzysy Firmy "GAMBIT" PRODUKCYJNO-HANDLOWO-USŁUGOWEJ SP. Z O.O poprzez dywersyfikację  w ramach projektu Horeca w woj. śląskim.</t>
  </si>
  <si>
    <t>KPOD.01.03-IW.01-9857/24</t>
  </si>
  <si>
    <t>Piotr Kołodziej TOLU Conept Group</t>
  </si>
  <si>
    <t>Mobilne TinnyHouse - stworzenie nowych obiektów noclegowych turystycznychwraz z mobilną strefą wellness w miejscowości Jedlina. Projekt realizowany wramach programu Krajowy Plan Odbudowy i Zwiększenia Odporności dla Regionu 4: województwa łódzkie, opolskie, śląskie.</t>
  </si>
  <si>
    <t>KPOD.01.03-IW.01-B787/24</t>
  </si>
  <si>
    <t>Due Travel Sp. z o.o.</t>
  </si>
  <si>
    <t>Mobilne Centrum Atrakcji - rozszerzenie działalności Due Travel Sp. z o.o. o innowacyjne usługi rekreacyjne i eventowe</t>
  </si>
  <si>
    <t>KPOD.01.03-IW.01-9739/24</t>
  </si>
  <si>
    <t>"E.S.K." S.C. SEBASTIAN KUBICZEK I EWA KUBICZEK</t>
  </si>
  <si>
    <t>Rozwój infrastruktury wypoczynkowo-rekreacyjnej i optymalne wykorzystanielokalnego potencjału turystyczno-krajobrazowego</t>
  </si>
  <si>
    <t>KPOD.01.03-IW.01-B995/24</t>
  </si>
  <si>
    <t>ALESERWIS.NET MAŁGORZATA DĄBROWSKA</t>
  </si>
  <si>
    <t>E-wypożyczalnia rowerów i hulajnóg elektrycznych na Jurze Krakowsko-Częstochowskiej. Region nr 4 - województwa łódzkie, opolskie, śląskie,</t>
  </si>
  <si>
    <t>KPOD.01.03-IW.01-C316/24</t>
  </si>
  <si>
    <t>Grzegorz Prokop PROART</t>
  </si>
  <si>
    <t>Dywersyfikacja działalności przedsiębiorstwa GRZEGORZ PROKOP PROART - otwarcie wypożyczalni rowerów elektrycznych w Raciborzu w województwie śląskim(Region 4 - śląskie)</t>
  </si>
  <si>
    <t>KPOD.01.03-IW.01-A914/24</t>
  </si>
  <si>
    <t>ANNA GRDUSZAK QUERCUS</t>
  </si>
  <si>
    <t>Dywersyfikacja działalności firmy QUERCUS w regionie śląskim szansą na wzrostkonkurencyjności oraz zwiększenie odporności przedsiębiorstwa na przyszłekryzysy</t>
  </si>
  <si>
    <t>KPOD.01.03-IW.01-B676/24</t>
  </si>
  <si>
    <t>ADAM NIESPOR PARTYTURA</t>
  </si>
  <si>
    <t>Inwestycja w nowe usługi Firmy PartyTura w Województwie Śląskim: ZakupWyposażenia dla dywersyfikacji i uodpornienie na przyszłe kryzysy.</t>
  </si>
  <si>
    <t>KPOD.01.03-IW.01-C949/24</t>
  </si>
  <si>
    <t>"SZYMAX" SZYMON LINDNER</t>
  </si>
  <si>
    <t>Dywersyfikacja działalności poprzez uruchomienie kawiarnio-lodziarni szansą rozwoju firmy "Szymax" Szymon Lindner (Region 4 - Śląskie)</t>
  </si>
  <si>
    <t>KPOD.01.03-IW.01-D117/24</t>
  </si>
  <si>
    <t>FIRMA GASTRONOMICZNO - HANDLOWA MARCIN CENDER</t>
  </si>
  <si>
    <t>Wprowadzenie nowych usług w ramach kodów PKD 56.21.Z i 82.30.Z drogą dowzmocnienia pozycji firmy i zwiększenia jej odporności na sytuacje kryzysowe.Realizacja na obszarze regionu 4 w województwie śląskim.</t>
  </si>
  <si>
    <t>KPOD.01.03-IW.01-9614/24</t>
  </si>
  <si>
    <t>KIM PARTY-SERWIS Barbara Pander</t>
  </si>
  <si>
    <t>Zwiększenie odporności przedsiębiorstwa poprzez rozszerzenie działalności onową usługę - otwarcie działalności kawiarnianej i oferowanie wyrobów cukierniczych oraz rozszerzenie usługi kateringu zewnętrznego o kuchnię włoską w firmieKIM PARTY SERWIS, znajdującej się Region Śląski, ul. Armii Krajowej 347 w Katowicach</t>
  </si>
  <si>
    <t>KPOD.01.03-IW.01-A078/24</t>
  </si>
  <si>
    <t>DREAM EVENTS POLAND SPÓŁKA Z OGRANICZONĄ ODPOWIEDZIALNOŚCIĄ</t>
  </si>
  <si>
    <t>Dywersyfikacja działalności spółki poprzez wprowadzenie do oferty nowych usług związanych z organizacją targów, konferencji i spotkań - odporny śląsk - region śląski.  (REGION 4)</t>
  </si>
  <si>
    <t>KPOD.01.03-IW.01-A693/24</t>
  </si>
  <si>
    <t>DANMEL SPÓŁKA Z OGRANICZONĄ ODPOWIEDZIALNOŚCIĄ SPÓŁKA KOMANDYTOWA</t>
  </si>
  <si>
    <t xml:space="preserve">Nowa gastronomia w DANMEL SP. Z O.O. SP.K. w województwie śląskim, gmina Rybnik </t>
  </si>
  <si>
    <t>KPOD.01.03-IW.01-C060/24</t>
  </si>
  <si>
    <t>"PIZZA WORLD" DOROTA BERNADZIK SPÓŁKA JAWNA</t>
  </si>
  <si>
    <t xml:space="preserve">Dywersyfikacja działalności przedsiębiorstwa ""PIZZA WORLD" szansą odbudowy potencjału regionu śląskiego </t>
  </si>
  <si>
    <t>KPOD.01.03-IW.01-D105/24</t>
  </si>
  <si>
    <t>SANTIAGO TOURS EWELINA WIJAS</t>
  </si>
  <si>
    <t>Dywersyfikacja prowadzonej działalności poprzez wprowadzenie nowych usług do oferty firmy w regionie 4 w województwie śląskim.</t>
  </si>
  <si>
    <t>KPOD.01.03-IW.01-A630/24</t>
  </si>
  <si>
    <t>FOCUS KRZYSZTOF GRABAŁOWSKI</t>
  </si>
  <si>
    <t>Rozszerzenie oferty przedsiębiorstwa FOCUS KRZYSZTOF GRABAŁOWSKI o usługęorganizacji wydarzeń oraz imprez indoor i outdoor dla klientów instytucjonalnych iprywatnych z wykorzystaniem mobilnej sceny oraz system ekranu LED i profesjonalnego oświetlenia - region 4, województwo śląskie.</t>
  </si>
  <si>
    <t>KPOD.01.03-IW.01-D168/24</t>
  </si>
  <si>
    <t>ADVENTURE JOANNA BURCHACIŃSKA</t>
  </si>
  <si>
    <t>Dywersyfikacja działalności ADVENTURE Joanna Burchacińska i uodpornienie na przyszłe kryzysy poprzez wprowadzenie do oferty nowej usługi wynajmu rowerów w regionie nr 4 woj. śląskie.</t>
  </si>
  <si>
    <t>KPOD.01.03-IW.01-C495/24</t>
  </si>
  <si>
    <t>Agencja inTurs.net Ireneusz Bogdan</t>
  </si>
  <si>
    <t>Dywersyfikacja działalności polegająca na wprowadzeniu usług krótkoterminowego wynajmu ekologicznego domu rekreacyjnego z lasem i ogrodem, usługzewnętrznej strefy spa oraz usług wypożyczania rowerów elektrycznych i tradycyjnych na Jurze Krakowsko-Częstochowskiej w województwie śląskim (Region 4)w celu zwiększenia odporności firmy na sytuacje kryzysowe.</t>
  </si>
  <si>
    <t>KPOD.01.03-IW.01-B741/24</t>
  </si>
  <si>
    <t>GRZEGORZ KAMIŃSKI ELEMENT SCHOOL OF SNOWBOARD</t>
  </si>
  <si>
    <t>Dywersyfikacja działalności w ramach A1.2.1 Inwestycje dla przedsiębiorstw w produkty, usługi i kompetencje pracowników oraz kadry związane z dywersyfikacjądziałalności. Projekt pt. " Wycieczki rowerowe po Beskidzie Śląskim"</t>
  </si>
  <si>
    <t>KPOD.01.03-IW.01-B509/24</t>
  </si>
  <si>
    <t>B&amp;B SERVICE CENTER CHATA POLAKABEATA POLAKMałe</t>
  </si>
  <si>
    <t>Dywersyfikacja działalności gospodarczej poprzez wdrożenie nowych usług w regionie śląskim w Gliwicach.</t>
  </si>
  <si>
    <t>KPOD.01.03-IW.01-C625/24</t>
  </si>
  <si>
    <t>Turyński Andrzej OśrodekWypoczynkowy Posmyk</t>
  </si>
  <si>
    <t>Dywersyfikacja działalności przedsiębiorstwa poprzez wdrożenie nowej usługi polegającej na uruchomieniu otwartego kina na powietrzu w województwie śląskim region nr 4.</t>
  </si>
  <si>
    <t>KPOD.01.03-IW.01-A269/24</t>
  </si>
  <si>
    <t>MANTERYS RAFAŁ "RAFMAN" HANDEL-USŁUGI</t>
  </si>
  <si>
    <t>Rozszerzenie działalności o usługi hotelarskie oraz niewielką salę bankietową cozapewni zwiększenie grupy potencjalnych odbiorców. Unowocześnienie zapleczagastronomicznego w oparciu o nowe technologie wykorzystujące energię odnawialną oraz zmniejszające zapotrzebowanie energetyczne ograniczając tym samymobciążenie dla środowiska oraz koszty stosowanych rozwiązań. Całość rozwiązań wzgodności z inwestycją A.1.2.1.KPO dla województwa śląskiego, region 4, związanejz dywersyfikacją działalności.</t>
  </si>
  <si>
    <t>KPOD.01.03-IW.01-9672/24</t>
  </si>
  <si>
    <t>"POD MERKURYM" KAMIL GLANOWSKI</t>
  </si>
  <si>
    <t>Dywersyfikacja działalności Restauracji "Pod Merkurym" Kamil Glanowski i uodpornienie na przyszłe kryzysy poprzez wprowadzenie do oferty nowych usług - Region 4 obejmujący województwa łódzkie, opolskie, śląskie</t>
  </si>
  <si>
    <t>KPOD.01.03-IW.01-B823/24</t>
  </si>
  <si>
    <t>WILLA POD ORŁEM MARIUSZ SPAŁEK</t>
  </si>
  <si>
    <t>Uruchomienie wypożyczalni rowerów elektrycznych jako dywersyfikacja ofertyfirmy WILLA POD ORŁEM MARIUSZ SPAŁEK w województwie śląskim (region 4).</t>
  </si>
  <si>
    <t>KPOD.01.03-IW.01-9520/24</t>
  </si>
  <si>
    <t>"ABIS" SPÓŁKA Z OGRANICZONĄ ODPOWIEDZIALNOŚCIĄ</t>
  </si>
  <si>
    <t>Rozszerzenie działalności Firmy i wdrożenie nowej usługi wynajmu rowerów elektrycznych na terenie województwa śląskiego.</t>
  </si>
  <si>
    <t>KPOD.01.03-IW.01-B735/24</t>
  </si>
  <si>
    <t>PRACOWNIA SMAKU S.C. JOLANTA NAKLICKA-KLESER, JAKUB KLESER</t>
  </si>
  <si>
    <t>Przeprowadzenie dywersyfikacji przedsiębiorstwa poprzez wprowadzenie całkowicie nowych trzech usług w celu uodpornienia sektora HoReCa na terenie województwa śląskiego</t>
  </si>
  <si>
    <t>KPOD.01.03-IW.01-D241/24</t>
  </si>
  <si>
    <t>Janusz Kubacki Technika-Kubacki</t>
  </si>
  <si>
    <t>Rozszerzenie Pakietu Usług w firmie Janusz Kubacki TECHNIKA-KUBACKI w celupodniesienia konkurencyjności w województwie śląskim</t>
  </si>
  <si>
    <t>KPOD.01.03-IW.01-B740/24</t>
  </si>
  <si>
    <t>JURA ROBERT KOBYLAŃSKI</t>
  </si>
  <si>
    <t>Rozszerzenie profilu dotychczasowej działalności przedsiębiorstwa JURA ROBERTKOBYLAŃSKI poprzez inwestycje mające na celu wdrożenie nowych usług, świadczonych w województwie śląskim.</t>
  </si>
  <si>
    <t>KPOD.01.03-IW.01-B004/24</t>
  </si>
  <si>
    <t>Przedsiębiorstwo Przewozowe "Wesley"
s.c. Bożena, Agnieszka Kołtunowicz</t>
  </si>
  <si>
    <t>Dywersyfikacja działalności przedsiębiorstwa polegająca na wprowadzeniu nowej usługi w zakresie organizacji rajdów, obozów i zawodów na orientację</t>
  </si>
  <si>
    <t>KPOD.01.03-IW.01-D025/24</t>
  </si>
  <si>
    <t>KROATYSTKA.EWA KLIMECZEK</t>
  </si>
  <si>
    <t>Dywersyfikacja działalności gospodarczej pn. KROATYSTKA.EWA KLIMECZEK polegająca na wprowadzeniu nowej usługi najmu krótkoterminowego</t>
  </si>
  <si>
    <t>KPOD.01.03-IW.01-C500/24</t>
  </si>
  <si>
    <t>KUCHNIA KOLEKTYW Gabriela Stopka</t>
  </si>
  <si>
    <t>Dom na Biegunach - rozszerzenie działalności poprzez wprowadzenie nowej usługi,na terenie województwa śląskiego</t>
  </si>
  <si>
    <t>KPOD.01.03-IW.01-A166/24</t>
  </si>
  <si>
    <t>RYNKOWY SC</t>
  </si>
  <si>
    <t xml:space="preserve">Dywersyfikacja i uodpornienie na przyszłe kryzysy typu pandemia, firmy Rynkowy s.c. poprzez wprowadzenie nowej wypożyczalni rowerów elektrycznych oraz magazyn energii z fotowoltaiki </t>
  </si>
  <si>
    <t>KPOD.01.03-IW.01-B720/24</t>
  </si>
  <si>
    <t>Zajazd Jurajski spółka z ograniczoną odpowiedzialnością</t>
  </si>
  <si>
    <t>Oaza spokoju inspirowaną stylem zen.</t>
  </si>
  <si>
    <t>KPOD.01.03-IW.01-9916/24</t>
  </si>
  <si>
    <t>ZAJAZD JAJOSTY MAŁGORZATA SZCZYGIEŁ</t>
  </si>
  <si>
    <t>Rozszerzenie działalności firmy ZAJAZD JAJOSTY MAŁGORZATA SZCZYGIEŁ wBieruniu (woj. śląskie) związane z wprowadzeniem nowej oferty dla klientów. REGION 4.</t>
  </si>
  <si>
    <t>KPOD.01.03-IW.01-A060/24</t>
  </si>
  <si>
    <t>"SILVERETTA" RAFAŁ KORCZAK</t>
  </si>
  <si>
    <t>Rozszerzenie działalności firmy "SILVERETTA"RAFAŁ KORCZAK poprzez wprowadzenie do oferty FIT MENU w formie diety kubełkowej i cateringu sposobem na uodpornienie na przyszłe kryzysy</t>
  </si>
  <si>
    <t>KPOD.01.03-IW.01-9722/24</t>
  </si>
  <si>
    <t>Żółte Drzwi spółka z ograniczonąodpowiedzialnością (wcześniej: ŻółteDrzwi Płaza i wspólnicy spółka jawna)</t>
  </si>
  <si>
    <t>Dywersyfikacja działalności w celu zwiększenia odporności na kryzys Spółki ŻółteDrzwi sp. z o.o. poprzez uruchomienie Wypożyczalni Sprzętu Wodnego "YellowFunMarine", poprzez realizację Przedsięwzięcia MŚP na Śląsku (region 4)</t>
  </si>
  <si>
    <t>KPOD.01.03-IW.01-B091/24</t>
  </si>
  <si>
    <t>Spichlerz S.C.</t>
  </si>
  <si>
    <t>Dywersyfikacja działalności gastronomicznej w kierunku usług rekreacyjnych przez firmę Spichlerz S.C. z województwa śląskiego.</t>
  </si>
  <si>
    <t>KPOD.01.03-IW.01-A096/24</t>
  </si>
  <si>
    <t>MY20MINUTES ŁUKASZ DYBICH</t>
  </si>
  <si>
    <t>Projekt "Wild Dreams" - organizacja wycieczek i wypraw z aktywnością na świeżym powietrzu , wypożyczalnia ekologicznego sprzętu sportowo-rekreacyjnego , mobilna usługa treningu elektrostymulacji mięśniowej EMS .</t>
  </si>
  <si>
    <t>KPOD.01.03-IW.01-C502/24</t>
  </si>
  <si>
    <t>TOP.TURYSTYKA SPÓŁKA Z OGRANICZONĄ ODPOWIEDZIALNOŚCIĄ</t>
  </si>
  <si>
    <t>Dywersyfikacja działalności przedsiębiorstwa TOP.TURYSTYKA SP. Z O.O. o otwarcie wypożyczalni profesjonalnego sprzętu sportowego i rekreacyjnego w województwie śląskim (Region 4 - śląskie)</t>
  </si>
  <si>
    <t>KPOD.01.03-IW.01-9639/24</t>
  </si>
  <si>
    <t>DWÓR SZCZEPAŃSKICH HOTEL RESTAURACJA ANDRZEJ SZCZEPAŃSKI</t>
  </si>
  <si>
    <t>Rozszerzenie działalności firmy DWÓR SZCZEPAŃSKICH HOTEL RESTAURACJA ANDRZEJ SZCZEPAŃSKI, poszerzenie świadczonych usług o wynajmem krótkoterminowy apartamentów bez obsługi oraz wypożyczalnię sprzętu rekreacyjnego i wodnego.</t>
  </si>
  <si>
    <t>KPOD.01.03-IW.01-B080/24</t>
  </si>
  <si>
    <t>Marzenna Góral GÓRALÓWKA</t>
  </si>
  <si>
    <t>Dywersyfikacja działalności w ramach A1.2.1 Inwestycje dla przedsiębiorstw w produkty, usługi i kompetencje pracowników oraz kadry związane z dywersyfikacjądziałalności. Projekt pt. " EBIKE &amp; SPA GÓRALÓWKA"</t>
  </si>
  <si>
    <t>KPOD.01.03-IW.01-D166/24</t>
  </si>
  <si>
    <t>Cukiernia „Julia” spółka cywilna DanutaKowalczyk, Roman Kowalczyk</t>
  </si>
  <si>
    <t>Wzmocnienie odporności przedsiębiorstwa poprzez dywersyfikację i innowacyjneusługi cateringowe. Projekt realizowany w województwie śląskim (Region 4)</t>
  </si>
  <si>
    <t>KPOD.01.03-IW.01-9801/24</t>
  </si>
  <si>
    <t>STOWARZYSZENIE "FALA"</t>
  </si>
  <si>
    <t>Rozszerzenie działalności STOWARZYSZENIA FALA w Kiczycach (woj. śląskie)związane z wprowadzeniem nowych usług dla klientów – REGION 4</t>
  </si>
  <si>
    <t>KPOD.01.03-IW.01-B727/24</t>
  </si>
  <si>
    <t>CEZARCH PRZEDSIĘBIORSTWO PROJEKTOWO USŁUGOWE CEZARY CIEKOT</t>
  </si>
  <si>
    <t>Rozszerzenie i dywersyfikacja działalności przedsiębiorstwa poprzez zakup foodtrucka o napędzie elektrycznym jako nowego kanału sprzedaży - "Chicken eBus"</t>
  </si>
  <si>
    <t>KPOD.01.03-IW.01-D197/24</t>
  </si>
  <si>
    <t>TRAVEL-BUS USŁUGI TRANSPORTOWE Robert Dziewit</t>
  </si>
  <si>
    <t>Elektryczna Turystyka Rowerowa Podbeskidzia – Zrównoważona Rekreacja w Beskidach</t>
  </si>
  <si>
    <t>KPOD.01.03-IW.01-C697/24</t>
  </si>
  <si>
    <t>Tomasz Motyl</t>
  </si>
  <si>
    <t>Dywersyfikacja usług i uzupełnienie oferty turystycznej o m.in. mobilny wynajem rowerów. Region Śląski</t>
  </si>
  <si>
    <t>KPOD.01.03-IW.01-9647/24</t>
  </si>
  <si>
    <t>TFM TRADE SPÓŁKA Z OGRANICZONĄ ODPOWIEDZIALNOŚCIĄ</t>
  </si>
  <si>
    <t>Dywersyfikacja działalności firmy TFM dzięki wprowadzeniu nowych usług zakwaterowania i rekreacji w malowniczej miejscowości Beskidu Żywieckiego - Koszarawa wsparte działaniami z zakresu wykorzystania OZE/ (Przedsięwzięcie realizowane będzie w Regionie 4 - województwa łódzkie, opolskie, śląskie,)</t>
  </si>
  <si>
    <t>KPOD.01.03-IW.01-A587/24</t>
  </si>
  <si>
    <t>Divendo sp. z o.o.</t>
  </si>
  <si>
    <t>Centrum Innowacji HoReCa – Dywersyfikacja działalności przez stworzenienowoczesnej przestrzeni do organizacji targów, wystaw i konferencji dlazrównoważonego rozwoju gastronomii w regionie śląskim.</t>
  </si>
  <si>
    <t>KPOD.01.03-IW.01-9782/24</t>
  </si>
  <si>
    <t>Konarski Sport Maja Konarska-Bojdys</t>
  </si>
  <si>
    <t>Rozszerzenie profilu działalności poprzez wprowadzenie do oferty usług zorganizowanych wyjazdów letnich i zimowych dla dzieci i młodzieży szkolnej orazwypożyczalni sprzętu sportowo-rekreacyjnego.</t>
  </si>
  <si>
    <t>KPOD.01.03-IW.01-C139/24</t>
  </si>
  <si>
    <t>Maria Łuczak - Biuro Podróży Polonia</t>
  </si>
  <si>
    <t>Dywersyfikacja działalności firmy z branży turystycznej w celu zwiększenia odporności i gotowości przedsiębiorstwa na wypadek wystąpienia sytuacji kryzysowych (Woj. śląskie - Region 4)</t>
  </si>
  <si>
    <t>KPOD.01.03-IW.01-B244/24</t>
  </si>
  <si>
    <t>Małgorzata Osińska-WronaMikro</t>
  </si>
  <si>
    <t>"Wzrost odporności przedsiębiorstwa na nieprzewidywalne zdarzenia losoweograniczające bieżącą działalność poprzez stworzenie niezależnej, samoobsługowej przestrzeni typu SPA w Rybniku w regionie śląskim"</t>
  </si>
  <si>
    <t>KPOD.01.03-IW.01-A876/24</t>
  </si>
  <si>
    <t>DOM PRZYJĘĆ OKOLICZNOŚCIOWYCH EWA GUZY</t>
  </si>
  <si>
    <t>Rozwój Domu Przyjęć Okolicznościowych EWA GUZY poprzez budowę sali konferencyjnej w celu zwiększenia konkurencyjności i odporności na przyszłe kryzysy.</t>
  </si>
  <si>
    <t>KPOD.01.03-IW.01-C860/24</t>
  </si>
  <si>
    <t>Start Akademia Kamil Moritz</t>
  </si>
  <si>
    <t>Dywersyfikacja działalności firmy Start Akademia Kamil Moritz mająca na celuzwiększenie odporności na sytuacje kryzysowe</t>
  </si>
  <si>
    <t>KPOD.01.03-IW.01-B510/24</t>
  </si>
  <si>
    <t>Karczma u Gazdy Małgorzata Kunc, Marcin Kunc s.c.</t>
  </si>
  <si>
    <t>Rozszerzenie usługi gastronomicznej w nowej pergoli całorocznej wraz z dywersyfikacją działalności Karczma u Gazdy Małgorzata Kunc, Marcin Kunc s.c. o pijalnię czekolady obsługiwaną przez robota kelnera w województwie śląskim.</t>
  </si>
  <si>
    <t>KPOD.01.03-IW.01-9699/24</t>
  </si>
  <si>
    <t>Bartłomiej Dobrowolski</t>
  </si>
  <si>
    <t>Dywersyfikacja działalności Bartłomiej Dobrowolski, dzięki wdrożeniu nowej usługi, w celu zwiększenia odporności przedsiębiorstwa, poprzez dofinansowanie z Krajowego Planu Odbudowy i Zwiększania Odporności woj. śląskiego.</t>
  </si>
  <si>
    <t>KPOD.01.03-IW.01-9655/24</t>
  </si>
  <si>
    <t>SPORT DISTRICT Jacek Kleszyk</t>
  </si>
  <si>
    <t>Katamarany nad Jeziorem Żywieckim - rozszerzenie działalności firmy SPORT DISTRICT Jacek Kleszyk</t>
  </si>
  <si>
    <t>KPOD.01.03-IW.01-A135/24</t>
  </si>
  <si>
    <t>Beskid Park Bartłomiej Kurek</t>
  </si>
  <si>
    <t>„BESKID PARK – Bielsko Biała wypożyczalnia przygód”</t>
  </si>
  <si>
    <t>KPOD.01.03-IW.01-C669/24</t>
  </si>
  <si>
    <t>CC Cafe Invest Spółka z ograniczoną odpowiedzialnością</t>
  </si>
  <si>
    <t>Uruchomienie wypożyczalni rowerów elektrycznych w Ćwiklicach (Region 4)</t>
  </si>
  <si>
    <t>KPOD.01.03-IW.01-B380/24</t>
  </si>
  <si>
    <t>Michał Sajdak Pod Kolumnami</t>
  </si>
  <si>
    <t>Zwiększenia odporności na sytuacje kryzysowe i dywersyfikacja działalności firmy Pod Kolumnami, dzięki uruchomieniu nowych usług rozszerzających obecną działalność.</t>
  </si>
  <si>
    <t>KPOD.01.03-IW.01-C859/24</t>
  </si>
  <si>
    <t>4 PORY ROKU SPÓŁKA Z OGRANICZONĄ ODPOWIEDZIALNOŚCIĄ</t>
  </si>
  <si>
    <t>Rozszerzenie oferty gastronomicznej o wypożyczalnię rowerów elektrycznych itradycyjnych w restauracji 4 Pory Roku</t>
  </si>
  <si>
    <t>KPOD.01.03-IW.01-C000/24</t>
  </si>
  <si>
    <t>RINDE SPÓŁKA Z OGRANICZONĄ ODPOWIEDZIALNOŚCIĄ SPÓŁKA KOMANDYTOWA</t>
  </si>
  <si>
    <t>Mobilna, zdrowa oferta DÖNER KEBAP jako odpowiedź na zmiany rynku gastronomicznego</t>
  </si>
  <si>
    <t>KPOD.01.03-IW.01-C835/24</t>
  </si>
  <si>
    <t>FIRMA HANDLOWO - USŁUGOWA SPÓŁKA CYWILNA NORBERT PEPLIŃSKI, SŁAWOMIR POPOWSKI</t>
  </si>
  <si>
    <t>Zrównoważony Rozwój Green Pub poprzez Mobilną Kuchnię Gastronomiczną wrazz panelami fotowotaicznymi</t>
  </si>
  <si>
    <t>KPOD.01.03-IW.01-A120/24</t>
  </si>
  <si>
    <t>HOST Mirosława Smilgin</t>
  </si>
  <si>
    <t>Inwestycja na terenie województwa śląskiego w zwiększenie odporności przedsiębiorstwa mająca na celu dywersyfikację produktów, usług i procesów oraz ich wypromowanie w restauracji Pizza Plus w Zabrzu poprzez rozbudowę kuchni, poprawę efektywności energetycznej i wyposażenie w nowe urządzenia kuchenne celem rozszerzenia działalności o catering i produkty restauracyjne pakowane próżniowo z dowozem do klientów.</t>
  </si>
  <si>
    <t>KPOD.01.03-IW.01-D216/24</t>
  </si>
  <si>
    <t>Firma Handlowo Usługowa Adrian Pięciórek</t>
  </si>
  <si>
    <t>Dywersyfikacja działalności Firmy Handlowo Usługowej Adrian Pięciórek poprzez wdrożenie w województwie śląskim nowej usługi wypożyczania łodzi</t>
  </si>
  <si>
    <t>KPOD.01.03-IW.01-C956/24</t>
  </si>
  <si>
    <t>Grupa Visit Bartłomiej Prus</t>
  </si>
  <si>
    <t>Rozszerzenie i dywersyfikacja działalności Grupy Visit poprzez wprowadzenie ofertynowych usług Leśnego SPA w Brennej w Beskidzie Śląskim.</t>
  </si>
  <si>
    <t>KPOD.01.03-IW.01-B542/24</t>
  </si>
  <si>
    <t>G8 Grzegorz Nowiński</t>
  </si>
  <si>
    <t>Rozszerzenie i dywersyfikacja działalności przedsiębiorstwa G8 polegające na uruchomieniu nowej usługi najmu krótkoterminowego w nowoczesnych i energooszczędnych apartamentach w centrum Bielska-Białej</t>
  </si>
  <si>
    <t xml:space="preserve"> KPOD.01.03-IW.01-C064/24</t>
  </si>
  <si>
    <t>PIZZA U RUDIKA Martina Skoczowska</t>
  </si>
  <si>
    <t>Dywersyfikacja dotychczasowej działalności firmy PIZZA U RUDIKA Martina Skoczowska poprzez wprowadzenie do oferty usług cateringowych oraz formalnie zorganizowanych zajęć rekreacyjnych i kursów skierowanych do mieszkańców oraz gości województwa Śląskiego (REGION 4).</t>
  </si>
  <si>
    <t>KPOD.01.03-IW.01-A885/24</t>
  </si>
  <si>
    <t>KOGUT ANNA HOT SPOT</t>
  </si>
  <si>
    <t>EkoRower - nowa energia w podróży po Ustroniu (Region 4)</t>
  </si>
  <si>
    <t>KPOD.01.03-IW.01-A733/24</t>
  </si>
  <si>
    <t>TODOJUTRA DOMINIKA MENDYKA, MACIEJ JAROSZ SPÓŁKA CYWILNA</t>
  </si>
  <si>
    <t>Rozszerzenie działalności gastronomicznej firmy TODOJUTRA poprzez stworzenie nowych usług: kawiarni z własnoręcznymi wypiekami w całorocznym ogrodzie zimowym, usługi cateringu oraz diety pudełkowej w regionie 4, województwo śląskie.</t>
  </si>
  <si>
    <t>KPOD.01.03-IW.01-9913/24</t>
  </si>
  <si>
    <t>Firma Handlowo Usługowo Produkcyjna Montana Jacek Hanik</t>
  </si>
  <si>
    <t>Rozszerzenie działalności gospodarczej przedsiębiorstwa Montana w regionieśląskim</t>
  </si>
  <si>
    <t>KPOD.01.03-IW.01-B631/24</t>
  </si>
  <si>
    <t>EUROSTUDIO-SILESIA DARIUSZ EBERHARDT</t>
  </si>
  <si>
    <t>Dywersyfikacja działalności poprzez uruchomienie punktu gastronomicznego wGliwicach</t>
  </si>
  <si>
    <t>KPOD.01.03-IW.01-A671/24</t>
  </si>
  <si>
    <t>LEAPOL SPÓŁKA CYWILNA LECH NOCUŃ MARTA SAWICKA-DANIELAK</t>
  </si>
  <si>
    <t>Nowa usługa-dywersyfikacja-uodpornienie</t>
  </si>
  <si>
    <t>KPOD.01.03-IW.01-C411/24</t>
  </si>
  <si>
    <t>FOTO BAR ARTUR DRZAZGA</t>
  </si>
  <si>
    <t>Dywersyfikacja działalności firmy Fotobar i zwiększenie odporności na przyszłezdarzenia typu pandemia poprzez wprowadzenie nowej usługi cateringu cukierniczego.</t>
  </si>
  <si>
    <t>KPOD.01.03-IW.01-D236/24</t>
  </si>
  <si>
    <t>GRONO SPÓŁKA Z OGRANICZONĄ ODPOWIEDZIALNOŚCIĄ SPÓŁKA KOMANDYTOWA</t>
  </si>
  <si>
    <t>Dywersyfikacja i rozszerzenie działalności spółki Grono mające na celu zwiększenie konkurencyjności i odporności firmy na przyszłe kryzysy (Region nr 4, województwo śląskie)</t>
  </si>
  <si>
    <t>KPOD.01.03-IW.01-A158/24</t>
  </si>
  <si>
    <t>P.W. BIANCO Szymon Stefaniak</t>
  </si>
  <si>
    <t xml:space="preserve">Dywersyfikacja działalności P.W. BIANCO Szymon Stefaniak w Częstochowie (woj. śląskie) związane z wprowadzeniem nowych usług dla klientów – REGION 4
</t>
  </si>
  <si>
    <t>KPOD.01.03-IW.01-D186/24</t>
  </si>
  <si>
    <t>D.W Globus Sylwia Nosek</t>
  </si>
  <si>
    <t>Inwestycja na terenie województwa śląskiego (w Regionie 4) w zwiększenieodporności przedsiębiorstwa oraz rozszerzenie działalności gospodarczej o noweusługi w obiekcie Słoneczny Dwór prowadzonym przez D.W Globus Sylwia Nosekw miejscowości Wisła (powiat cieszyński)</t>
  </si>
  <si>
    <t>KPOD.01.03-IW.01-D177/24</t>
  </si>
  <si>
    <t>BIURO PODRÓŻY LATOMARZEN.PL ŁUKASZ NOWAK</t>
  </si>
  <si>
    <t>Dywersyfikacja działalności BIURO PODRÓŻY LATOMARZEN.PL ŁUKASZ NOWAK w zakresie wypożyczalni rowerów zwykłych i elektrycznych oraz hulajnóg elektrycznych w województwie śląskim.</t>
  </si>
  <si>
    <t>KPOD.01.03-IW.01-C193/24</t>
  </si>
  <si>
    <t>DAITO SUSHI SPÓŁKA Z OGRANICZONĄ ODPOWIEDZIALNOŚCIĄ</t>
  </si>
  <si>
    <t>Przedsięwzięcie będzie polegało na rozszerzeniu działalności o organizacje, promocje i zarządzanie imprezami m.in. konferencji, targów i wystaw oraz będzie dotyczyło dywersyfikacji podstawowej działalności w obszarze gastronomii, pozostałych usług gastronomicznych i przygotowania i podawania napojów.  Przedsięwzięcie będzie realizowane w województwie śląskim. Region 4 zgodnie z podziałem obszarów w zakresie Inwestycji A1.2.1 KPO.</t>
  </si>
  <si>
    <t>KPOD.01.03-IW.01-C967/24</t>
  </si>
  <si>
    <t>P.H.U "PROEKO PLUS" DARIUSZ DUDZIŃSKI</t>
  </si>
  <si>
    <t>Ekspansja gastronomiczna P.H.U "PROEKO PLUS" Dariusz Dudziński dziękiwprowadzeniu mobilnych usług gastronomicznych oraz wprowadzeniu nowegomenu w działalności firmy w województwie śląskim (region 4) dla zwiększeniaodporności na sytuacje kryzysowe.</t>
  </si>
  <si>
    <t>KPOD.01.03-IW.01-C394/24</t>
  </si>
  <si>
    <t>ANNA SZOŁTYSIK "A.J"</t>
  </si>
  <si>
    <t>Rozwój i dywersyfikacja firmy ANNA SZOŁTYSIK "A.J" na terenie woj. śląskiego.</t>
  </si>
  <si>
    <t>KPOD.01.03-IW.01-B235/24</t>
  </si>
  <si>
    <t>GALLO NERO KANCLERZ SASS SPÓŁKA KOMANDYTOWO-AKCYJNA</t>
  </si>
  <si>
    <t>Poszerzanie, cyfryzacja i dywersyfikacja działalności restauracji Gallo Nero poprzezzakup sprzętu potrzebnego do obsługi kateringu oraz implementację nowoczesnych systemów cyfrowych w tym internetowych platform do sprzedaży produktów.</t>
  </si>
  <si>
    <t>KPOD.01.03-IW.01-C117/24</t>
  </si>
  <si>
    <t>SPICHLERZ SPÓŁKA Z OGRANICZONĄ ODPOWIEDZIALNOŚCIĄ</t>
  </si>
  <si>
    <t>Wprowadzenie nowych usług w ramach pakietów ukierunkowanych na poprawę samopoczucia - region 4 ŚLĄSK</t>
  </si>
  <si>
    <t>KPOD.01.03-IW.01-D023/24</t>
  </si>
  <si>
    <t>Przedsiębiorstwo Handlowo Usługowe "Maro" Marek Zawada</t>
  </si>
  <si>
    <t>Rozszerzenie oraz dywersyfikacja działalności firmy Chaty pod Beskidkiem w Szczyrku, województwo śląskie, celem pozyskania nowych klientów oraz zwiększenia odporności na pojawiające się sytuacje kryzysowe.</t>
  </si>
  <si>
    <t>KPOD.01.03-IW.01-C216/24</t>
  </si>
  <si>
    <t>Hotel Trzy Stawy Katowice Spółka z ograniczoną odpowiedzialnością</t>
  </si>
  <si>
    <t xml:space="preserve">Utrzymanie konkurencyjności firmy poprzez wdrożenie nowych, innowacyjnych usług rozrywkowych i podniesienie atrakcyjności hotelu dzięki możliwości ładowania samochodów elektrycznych oraz wynajmem rowerów elektrycznych </t>
  </si>
  <si>
    <t>KPOD.01.03-IW.01-A086/24</t>
  </si>
  <si>
    <t>L O B U Z MAREK SZOTA</t>
  </si>
  <si>
    <t>Inwestycja na terenie województwa śląskiego w zwiększenie odporności przedsiębiorstwa oraz rozszerzenie działalności gospodarczej o nowe usługi firmy L O B U Z poprzez stworzenie kompleksu wypoczynkowych całorocznych domków rekreacji indywidualnej z ogrodową strefą rekreacyjną na Jurze Krakowsko- Częstochowskiej.</t>
  </si>
  <si>
    <t>KPOD.01.03-IW.01-C974/24</t>
  </si>
  <si>
    <t>Klapec sp. z o.o.</t>
  </si>
  <si>
    <t>Zwiększenie odporności przedsiębiorstwa na sytuacje kryzysowe poprzez rozszerzenie oferty i wdrożenie nowej usługi.</t>
  </si>
  <si>
    <t>KPOD.01.03-IW.01-C552/24</t>
  </si>
  <si>
    <t>JANECZKA JANINA BIAŁAS SPÓŁKA KOMANDYTOWA</t>
  </si>
  <si>
    <t>Zwiększenie odporności na sytuacja kryzysowe  poprzez wprowadzenie usług kompleksowego cateringu cukierniczego i śniadaniowego. Projekt realizowany na obszarze Regionu 4 w województwie śląskim.</t>
  </si>
  <si>
    <t>KPOD.01.03-IW.01-C607/24</t>
  </si>
  <si>
    <t>EWA BIAŁCZAK DRINKBAR "U FILIPA"</t>
  </si>
  <si>
    <t>Dywersyfikacja działalności Drink-Baru „U Filipa” (woj. śląskie)</t>
  </si>
  <si>
    <t>KPOD.01.03-IW.01-D322/24</t>
  </si>
  <si>
    <t>JACEK CZAUDERNA SPÓŁKA KOMANDYTOWO-AKCYJNA</t>
  </si>
  <si>
    <t>Rewitalizacja Kuchni Habsburgów i Wprowadzenie Tradycyjnych Wypieków w Żywieckim Pubie Restauracyjnym na terenie województwa śląskiego (w Regionie 4)jako sposób na zwiększenie odporności przedsiębiorstwa, rozwinięcie działalności gospodarczej o nowe usługi, dywersyfikację źródeł przychodu i podniesieniewalorów turystycznych, celem przyciągnięcia nowych klientów</t>
  </si>
  <si>
    <t>KPOD.01.03-IW.01-B696/24</t>
  </si>
  <si>
    <t>STARY HANGAR SPÓŁKA Z OGRANICZONĄ ODPOWIEDZIALNOŚCIĄ</t>
  </si>
  <si>
    <t>Wdrożenie dwóch (2) stanowisk do automatycznych, interaktywnych treningówsportowych w klubie Stary Hangar. Region 4, województwo śląskie.</t>
  </si>
  <si>
    <t>KPOD.01.03-IW.01-A882/24</t>
  </si>
  <si>
    <t>MARIAN LEWEK</t>
  </si>
  <si>
    <t>Dywersyfikacja Działalności Hotelu 'Pańska Góra' poprzez rozwój mobilnych usług gastronomicznych i organizacyjnych na imprezach plenerowych w regionie śląskim
i okolic - Region 4 (Śląsk)</t>
  </si>
  <si>
    <t>KPOD.01.03-IW.01-B179/24</t>
  </si>
  <si>
    <t>KRZYSZTOF ORŁOWSKI ''POD PAPUGAMI"</t>
  </si>
  <si>
    <t>Dywersyfikacja działalności firmy z branży gastronomicznej w Częstochowie, wcelu zwiększenia odporności i gotowości przedsiębiorstwa na wypadek wystąpieniasytuacji kryzysowych (woj. śląskie - Region 4)</t>
  </si>
  <si>
    <t>KPOD.01.03-IW.01-A115/24</t>
  </si>
  <si>
    <t>Alpejska Chata Janusz Król</t>
  </si>
  <si>
    <t xml:space="preserve">Zwiększenie odporności przedsiębiorstwa Alpejska Chata Janusz Król na sytuacje kryzysowe poprzez rozszerzenie oferty restauracji o wyroby cukiernicze oraz możliwość wypożyczenia rowerów elektrycznych w ramach Inwestycji A1.2.1 KPO z regionu nr 4 </t>
  </si>
  <si>
    <t>KPOD.01.03-IW.01-A744/24</t>
  </si>
  <si>
    <t>PPHU Czerkaski Mariusz</t>
  </si>
  <si>
    <t>Dywersyfikacja oferty usługowej przedsiębiorstwa PPHU Czerkaski Mariusz poprzez inwestycje mające na celu wdrożenie usług cateringowych.</t>
  </si>
  <si>
    <t>KPOD.01.03-IW.01-C368/24</t>
  </si>
  <si>
    <t>AEROCLASS STUDIUM FORM GIMNASTYCZNYCH LIDIA KUBA</t>
  </si>
  <si>
    <t>Zwiększenie odporności AEROCLASS STUDIUM FORM GIMNASTYCZNYCH na sytuacje kryzysowe poprzez dywersyfikację działalności polegającą na wdrożeniu nowejusługi zajęć sportowo-rekreacyjnych w postaci ćwiczeń pilates w dedykowanymobiekcie typu CUBE w województwie śląskim (Region 4).</t>
  </si>
  <si>
    <t>KPOD.01.03-IW.01-A773/24</t>
  </si>
  <si>
    <t>RESTAURACJA "KASSANDRA" S.C. SYLWIA BOCZEK, SANDRA SCHMIDT-BĄK</t>
  </si>
  <si>
    <t>Dywersyfikacja oferty w Restauracji Kassandra w Rybniku w oparciu o nowe usługina rzecz nowych grup klientów</t>
  </si>
  <si>
    <t>KPOD.01.03-IW.01-D092/24</t>
  </si>
  <si>
    <t>HOTEL ŻYWIECKI SPÓŁKA Z OGRANICZONĄ ODPOWIEDZIALNOŚCIĄ</t>
  </si>
  <si>
    <t>Dywersyfikacja działalności Hotel Żywiecki Sp. z o.o. poprzez utworzenie wypożyczalni elektrycznych katamaranów w województwie śląskim.</t>
  </si>
  <si>
    <t>KPOD.01.03-IW.01-C282/24</t>
  </si>
  <si>
    <t>M.J. SERWIS Mariusz Jeziorski</t>
  </si>
  <si>
    <t>Rozszerzenie działalności przedsiębiorstwa M.J. SERWIS Mariusz Jeziorski, w województwie śląskim, o nowe atrakcyjne usługi oraz podniesienie kompetencji pracowników w celu wypracowania wzrostu konkurencyjności i pozyskania nowych klientów oraz zbudowania odporności firmy na pojawiające się sytuacje kryzysowe.</t>
  </si>
  <si>
    <t>KPOD.01.03-IW.01-C040/24</t>
  </si>
  <si>
    <t>Anna Siwiec-Kaczmarczyk "Galeria Rynek18"</t>
  </si>
  <si>
    <t>Wprowadzenie nowych usług w ramach kodu PKD 56.21.Z drogą do wzmocnienia pozycji firmy i zwiększenia jej odporności na sytuacje kryzysowe. Realizacja na obszarze regionu 4 w województwie śląskim.</t>
  </si>
  <si>
    <t>KPOD.01.03-IW.01-B484/24</t>
  </si>
  <si>
    <t>FHU EURO INVEST DOMINIK ZENNEGG</t>
  </si>
  <si>
    <t>Wzmocnienie odporności przedsiębiorstwa FHU EURO INVEST Dominik Zennegg dzięki dywersyfikacji i rozszerzeniu świadczonych usług oraz wprowadzenie nowych produktów poprzez inwestycje w nowe sale restauracyjne wraz z zapleczem gastronomiczo- sanitarnym. Obszar działania województwo śląskie, region 4.</t>
  </si>
  <si>
    <t>KPOD.01.03-IW.01-C510/24</t>
  </si>
  <si>
    <t>Przedsiębiorstwo Transportowo-Handlowo-Usługowe "AGA" AgnieszkaSpera-Tylkowska</t>
  </si>
  <si>
    <t>Modernizacja Budynku Usługowego i Utworzenie Smażalni Ryb oraz Pola Kempingowego w Regionie 4 województwie Śląskim</t>
  </si>
  <si>
    <t>KPOD.01.03-IW.01-C958/24</t>
  </si>
  <si>
    <t>Jolanta Makulik</t>
  </si>
  <si>
    <t xml:space="preserve">Wdrożenie nowych usług w branży Horeca drogą do wzrostu konkurencyjności firmy oraz ograniczenia sezonowości działalności </t>
  </si>
  <si>
    <t>KPOD.01.03-IW.01-D133/24</t>
  </si>
  <si>
    <t>LODOWISKA.INFO SPÓŁKA Z OGRANICZONĄ ODPOWIEDZIALNOŚCIĄ</t>
  </si>
  <si>
    <t>Inwestycja w niezbędną infrastrukturę technologiczną, informatyczną oraz funkcjonalną celem dywersyfikacji działalności wspartej cyfryzacją procesów w dziedzinie imprez rekreacyjnych oraz prozdrowotnych.</t>
  </si>
  <si>
    <t>KPOD.01.03-IW.01-B857/24</t>
  </si>
  <si>
    <t>P.H.U. Krzysztof Konior</t>
  </si>
  <si>
    <t>Rozbudowa istniejącej infrastruktury usług turystycznych oraz wprowadzenienowych usług w regionie Beskidu Śląskiego, miejscowość Bystra poprzez inwestycjęw zakresie uatrakcyjnienia oferty noclegowej i gastronomicznej oraz nowych usługturystycznych i rekreacyjnych w celu poprawy konkurencyjności i uodpornienie nasytuacje kryzysowe.</t>
  </si>
  <si>
    <t>KPOD.01.03-IW.01-A036/24</t>
  </si>
  <si>
    <t xml:space="preserve"> FIRMA USŁUGOWO-HANDLOWA VICTORIA PAWEŁ PAWELEC</t>
  </si>
  <si>
    <t>Wzmocnienie działalności poprzez stworzenie patio zewnętrznego do organizacjiimprez okolicznościowych - wprowadzenie nowej usługi gastronomicznej. Inwestycja przy ul. Wolności 225 w Zabrzu (41-800), Region Śląski.</t>
  </si>
  <si>
    <t>KPOD.01.03-IW.01-C585/24</t>
  </si>
  <si>
    <t>DANUTA TYC HOTEL - RESTAURACJA "BESKID"</t>
  </si>
  <si>
    <t>Poprawa konkurencyjności Hotelu Beskid poprzez inwestycje w dywersyfikacje źródeł przychodów</t>
  </si>
  <si>
    <t>KPOD.01.03-IW.01-C165/24</t>
  </si>
  <si>
    <t>KOMA SPÓŁKA CYWILNA KRZYSZTOF KRYJ, JAN KUCZERA, GRAŻYNA BAGIŃSKA-ROJEK, WITOLD ZIMONCZYK</t>
  </si>
  <si>
    <t>Modernizacja infrastruktury Pensjonatu SILESIA obejmująca dywersyfikację działalności, celem zwiększenia odporności na sytuacje kryzysowe województwie śląskim (region 4).</t>
  </si>
  <si>
    <t>KPOD.01.03-IW.01-B402/24</t>
  </si>
  <si>
    <t>RZEDSIĘBIORSTWO PRODUKCYJNO HANDLOWO USŁUGOWE EKSPORT-IMPORT Leokadia Wójcik</t>
  </si>
  <si>
    <t>Zwiększenie odporności przedsiębiorstwa na kryzysy gospodarcze oraz wzmocnienie pozycji konkurencyjnej poprzez wprowadzenie w Regionie 4 w województwie
śląskim nowej usługi skutkującej dywersyfikacją aktualnej działalności najstarszej restauracji w województwie śląskim.</t>
  </si>
  <si>
    <t>KPOD.01.03-IW.01-B917/24</t>
  </si>
  <si>
    <t>MARCIN BROSZ SYNBRO</t>
  </si>
  <si>
    <t>Dywersyfikacja działalności dzięki wdrożeniu nowej usługi na terenie województwaśląskiego</t>
  </si>
  <si>
    <t>KPOD.01.03-IW.01-C560/24</t>
  </si>
  <si>
    <t>Przedsiębiorstwo Wielobranżowe "REMIX" Grzegorz Kołodziej w spadku</t>
  </si>
  <si>
    <t>Dywersyfikacja działalności poprzez wprowadzenie nowych usług na terenie woj. Śląskiego, w Olsztynie Jurajskim, z zakresu obszaru pozaszkolnych form edukacji sportowej oraz usług mających na celu poprawę kondycji fizycznej – Akademia Ruchu i Dobrego Samopoczucia – „Relax i Równowaga” celem wzmocnienia przedsiębiorstwa na przyszłe kryzysy zdrowia publicznego takie jak pandemie lub inne kryzysy ekonomiczne lub społeczne.</t>
  </si>
  <si>
    <t>KPOD.01.03-IW.01-B541/24</t>
  </si>
  <si>
    <t>PPHU "RARYTAS" Małgorzata Chrukin</t>
  </si>
  <si>
    <t>Rozszerzenie i dywersyfikacja działalności firmy PPHU "Rarytas" z Zawiercia polegające na uruchomieniu nowego "Bistro RARYTAS" z domową polską kuchnią i kulinarnymi perełkami kuchni świata</t>
  </si>
  <si>
    <t>KPOD.01.03-IW.01-B212/24</t>
  </si>
  <si>
    <t>OŚRODEK PRZYGOTOWAŃ PARALIMPIJSKICH SPÓŁKA Z OGRANICZONĄODPOWIEDZIALNOŚCIĄ</t>
  </si>
  <si>
    <t>Dywersyfikacja działalności Ośrodka Przygotowań Paralimpijskich w województwieśląskim celem zwiększenia konkurencyjności i odporności w branży HoReCa</t>
  </si>
  <si>
    <t>KPOD.01.03-IW.01-B264/24</t>
  </si>
  <si>
    <t>Mankiewicz sp. z o.o.</t>
  </si>
  <si>
    <t>Zwiększenie konkurencyjności i odporności firmy poprzez wprowadzenie nowoczesnych rozwiązań technologicznych oraz rozwój nowych usług</t>
  </si>
  <si>
    <t>KPOD.01.03-IW.01-A105/24</t>
  </si>
  <si>
    <t>"WAWROSZ" SPÓŁKA JAWNA</t>
  </si>
  <si>
    <t>Uruchomienie strefy zajęć sportowych i rekreacji, wypożyczalni rowerowej oraz usług kateringowych w województwie śląskim jako dywersyfikacja działalności Hotelu Jawor w Jaworzu</t>
  </si>
  <si>
    <t>KPOD.01.03-IW.01-C703/24</t>
  </si>
  <si>
    <t>MOSTY EDWARD MARCINKÓW</t>
  </si>
  <si>
    <t xml:space="preserve">Rozszerzenie profilu dotychczasowej działalności przedsiębiorstwa MOSTY EDWARD MARCINKÓW zlokalizowanego w województwie śląskim w miejscowości Zarzecze, poprzez uruchomienie pierwszego w regionie pubu bezalkoholowego, w celu wzmocnienia odporności przedsiębiorstwa na wypadek kolejnych kryzysów w sektorze gastronomicznym. </t>
  </si>
  <si>
    <t>KPOD.01.03-IW.01-C969/24</t>
  </si>
  <si>
    <t>WOLNA SZKOŁA SPORTU 4 ACTIVEGRZEGORZ KASZUBOWSKI</t>
  </si>
  <si>
    <t>Zwiększenie odporności Wolnej Szkoły Sportu 4Active Grzegorz Kaszubowski nasytuacje kryzysowe poprzez dywersyfikację działalności polegającą na wdrożeniunowych usług gastronomii mobilnej w województwie śląskim (Region 4).</t>
  </si>
  <si>
    <t>KPOD.01.03-IW.01-C084/24</t>
  </si>
  <si>
    <t>"INSPE" SPÓŁKA Z OGRANICZONĄ ODPOWIEDZIALNOŚCIĄ</t>
  </si>
  <si>
    <t>Inwestycja w niezbędne zaplecze techniczne oraz infrastrukturę funkcjonalną celem dywersyfikacji działalności w obszarze usług prozdrowotnych i rekreacyjnych jak i specjalistycznych gastronomicznych.</t>
  </si>
  <si>
    <t>KPOD.01.03-IW.01-C874/24</t>
  </si>
  <si>
    <t>DRN NIERUCHOMOŚCI TOMASZ KASZA</t>
  </si>
  <si>
    <t>Rozwój i dywersyfikacja przedsiębiorstwa poprzez wprowadzenie nowej usługiwynajmu krótkoterminowego sześciu apartamentów w nowo budowanym budynku przy ul. Mikołowskiej 7 w Rybniku w systemie „Sleep and travel on” – tj. nocuji podróżuj dalej.</t>
  </si>
  <si>
    <t>KPOD.01.03-IW.01-A593/24</t>
  </si>
  <si>
    <t>Mart Spółka Cywilna Artur Pokrzywka,Mariusz Lipka</t>
  </si>
  <si>
    <t>Rozszerzenie działalności Mart Spółka Cywilna poprzez wdrożenie nowej usługigastronomicznej polegającej na oferowaniu własnych wyrobów cukierniczych wkawiarni (województwo śląskie)</t>
  </si>
  <si>
    <t>KPOD.01.03-IW.01-A524/24</t>
  </si>
  <si>
    <t>GÓRKA ROBERT F.U.H. "AFRO" ROBERTGÓRKA</t>
  </si>
  <si>
    <t>Dywersyfikacja działalności firmy poprzez utworzenie wypożyczalni rowerów elektrycznych wraz z wyposażeniem dodatkowym oraz zakup wiaty solarnej do ładowania rowerów elektrycznych w firmie GÓRKA ROBERT F.U.H. "AFRO" ROBERT GÓRKA,w powiecie cieszyńskim, w województwie śląskim.</t>
  </si>
  <si>
    <t>KPOD.01.03-IW.01-B373/24</t>
  </si>
  <si>
    <t>NEW LOOK CONSULTING AGNIESZKA FEIFER</t>
  </si>
  <si>
    <t>Dywersyfikacja działalności firmy NEW LOOK CONSULTING AGNIESZKA FEIFER poprzez utworzenie wypożyczalni terenowych rowerów elektrycznych na terenie Katowic, w województwie śląskim.</t>
  </si>
  <si>
    <t>KPOD.01.03-IW.01-9918/24</t>
  </si>
  <si>
    <t>DIAMONDS RENTALS SPÓŁKA Z OGRANICZONĄ ODPOWIEDZIALNOŚCIĄ</t>
  </si>
  <si>
    <t>Dywersyfikacja działalności Diamonds Rentals Sp. z o.o. poprzez rozszerzenie ofertyo stworzenie „Eko Rent Parku” w którym będzie możliwość wynajmu m.in. rowerów elektrycznych, oraz mobilnej wypożyczalni e-bike celem maksymalizacji zysków i uodpornienia się na przyszłe kryzysy.</t>
  </si>
  <si>
    <t>KPOD.01.03-IW.01-D013/24</t>
  </si>
  <si>
    <t>ZULSKI WOJCIECH TIME4POLAND INCENTIVE &amp; EVENTS</t>
  </si>
  <si>
    <t>OPOLSKIE</t>
  </si>
  <si>
    <t>Dywersyfikacja oraz rozszerzenie działalności firmy ZULSKI WOJCIECH TIME4POLAND INCENTIVE &amp; EVENTS związana z wprowadzeniem nowych usług dla klientów (woj. opolskie) – REGION 4</t>
  </si>
  <si>
    <t>KPOD.01.03-IW.01-C906/24</t>
  </si>
  <si>
    <t>Gawlik Jerzy</t>
  </si>
  <si>
    <t>Rozszerzenie i dywersyfikacja restauracji "Victoria" z Łanów w województwie opolskim polegające na utworzeniu zewnętrznej strefy przyjęć "Ogrody Victorii" wraz z innowacyjnymi modułami nowych usług.</t>
  </si>
  <si>
    <t>KPOD.01.03-IW.01-C838/24</t>
  </si>
  <si>
    <t>PRESS &amp; MEDIA LESZEK KRYNIEWSKI</t>
  </si>
  <si>
    <t>Rozszerzenie działalności Restauracji OKINAWA w Opolu (woj. opolskie) związanez wprowadzeniem nowych usług dla klientów - REGION 4</t>
  </si>
  <si>
    <t>KPOD.01.03-IW.01-C923/24</t>
  </si>
  <si>
    <t>Modern Biznes MICHAŁ BUŁA</t>
  </si>
  <si>
    <t>Rozszerzenie i dywersyfikacja oferty usługowej przedsiębiorstwa „Modern Biznes MICHAŁ BUŁA” w celu zwiększenia odporności firmy na sytuacje kryzysowe – region 4: woj. OPOLSKIE</t>
  </si>
  <si>
    <t>KPOD.01.03-IW.01-C730/24</t>
  </si>
  <si>
    <t>Damian Dawid D&amp;M Usługi Budowlane</t>
  </si>
  <si>
    <t>Rozszerzenie profilu dotychczasowej działalności przedsiębiorstwa Damian Dawid D&amp;M Usługi Budowlane poprzez inwestycje mające na celu wdrożenie nowych
usług, świadczonych w województwie opolskim polegające na uruchomieniu wypożyczalni sprzętu rekreacyjnego i sportowego oraz wypożyczalni sprzętu wodnego</t>
  </si>
  <si>
    <t>KPOD.01.03-IW.01-A937/24</t>
  </si>
  <si>
    <t>"K.B.J." BUKOWIEC-JĘDRZEJÓW
KATARZYNA</t>
  </si>
  <si>
    <t>Rozszerzenie działalności Restauracji LABA w Opolu (woj. opolskie) związane z wprowadzeniem nowej oferty dla klientów. - REGION 4</t>
  </si>
  <si>
    <t>KPOD.01.03-IW.01-D202/24</t>
  </si>
  <si>
    <t>"STATEK"USŁUGI GASTRONOMICZNE
BARTCZAK DARIUSZ</t>
  </si>
  <si>
    <t>Zwiększenie konkurencyjności i odporności restauracji STATEK w województwie opolskim poprzez rozbudowę i modernizację lokalu oraz wdrożenie nowych usług
- region 4 - woj, opolskie.</t>
  </si>
  <si>
    <t>KPOD.01.03-IW.01-9514/24</t>
  </si>
  <si>
    <t>Domino A&amp;M Ciszek sp.j.</t>
  </si>
  <si>
    <t>Rozszerzenie działalności Hotelu DOMINO w Głubczycach (woj. opolskie) związane z wprowadzeniem nowych usług dla klientów - REGION 4</t>
  </si>
  <si>
    <t>KPOD.01.03-IW.01-9568/24</t>
  </si>
  <si>
    <t>Stowarzyszenie Ad astra</t>
  </si>
  <si>
    <t>Wzmocnienie odporności oraz potencjału rozwojowego Stowarzyszenie Ad astra poprzez dywersyfikację działalności w obszarze cateringu na terenie województwa
opolskiego.</t>
  </si>
  <si>
    <t>KPOD.01.03-IW.01-C997/24</t>
  </si>
  <si>
    <t>Restauracja Aquarele Gabriel Mrochen
Artur Mrocheń Krzysztof Mrochen Spółka Cywilna</t>
  </si>
  <si>
    <t>Mobilna Wypożyczalnia Rowerów Elektrycznych szansą na wzmocnienie odporności dla Restauracji Aquarele s.c. na Opolszczyźnie</t>
  </si>
  <si>
    <t>KPOD.01.03-IW.01-C436/24</t>
  </si>
  <si>
    <t>F.H.U. "Borek" Iwona Borek</t>
  </si>
  <si>
    <t>Dywersyfikacja działalności F.H.U. "Borek" Iwona Borek poprzez uruchomienie nowej usługi oferowania apartamentów pod wynajem w regionie 4 opolskie</t>
  </si>
  <si>
    <t>KPOD.01.03-IW.01-C168/24</t>
  </si>
  <si>
    <t>„OLIMP” S.C. Beata Szczepańska Bartosz
Szczepański</t>
  </si>
  <si>
    <t>Dywersyfikacja usług hotelu OLIMP poprzez rozpoczęcie świadczenia usług z zakresu poprawy kondycji fizycznej skierowanych dla mieszkańców województwa opolskiego.</t>
  </si>
  <si>
    <t>KPOD.01.03-IW.01-A627/24</t>
  </si>
  <si>
    <t>P.W. EVI SZADKOWSKA EWELINA</t>
  </si>
  <si>
    <t>Dywersyfikacja działalności firmy P.W. EVI SZADKOWSKA EWELINA w regionie 4 – opolskie po przez otwarcie nowej usługi noclegowej z ofertą spa oraz wypożyczalnią rowerów elektrycznych.</t>
  </si>
  <si>
    <t>KPOD.01.03-IW.01-C660/24</t>
  </si>
  <si>
    <t>JOWI S.C. JOACHIM JENDRZEJ PIOTR
BECK</t>
  </si>
  <si>
    <t>Rozszerzenie działalności JOWI s.c. Joachim Jendrzej, Piotr Beck o nowe usługi w regionie 4 na terenie województwa opolskiego poprzez budowę wiaty oraz zakup środków trwałych.</t>
  </si>
  <si>
    <t>KPOD.01.03-IW.01-D079/24</t>
  </si>
  <si>
    <t>PRACOWNIA CUKIERNICZA S.C. JKM GÓRKA</t>
  </si>
  <si>
    <t>Szlakiem ziemi prudnickiej- dywersyfikacja usług poprzez wprowadzenie usługi wynajmu rowerów</t>
  </si>
  <si>
    <t>KPOD.01.03-IW.01-C156/24</t>
  </si>
  <si>
    <t>SEPIA Jacek Świtała</t>
  </si>
  <si>
    <t>Zakwaterowanie w komfortowych domach mobilnych na obszarze woj. Opolskiego</t>
  </si>
  <si>
    <t>KPOD.01.03-IW.01-B104/24</t>
  </si>
  <si>
    <t>Restauracja "STANTIN" MIŚ ROZWITA</t>
  </si>
  <si>
    <t>Dywersyfikacja usług świadczonych w przedsiębiorstwie Restauracja "STANTIN" MIŚ ROZWITA o wynajem sprzętu rekreacyjnego oraz rozszerzenie usług hotelowych o
stanowisko do ładowania samochodów elektrycznych w województwie opolskim (region 4).</t>
  </si>
  <si>
    <t>KPOD.01.03-IW.01-A560/24</t>
  </si>
  <si>
    <t>SKY INVEST Agnieszka Kacuba-Stekert</t>
  </si>
  <si>
    <t>Rozszerzenie dotychczasowej działalności SKY INVEST prowadzonej w województwie opolskim w sektorze HORECA w celu wzmocnienia odporności przedsiębiorstwa na wypadek kryzysów w sektorze</t>
  </si>
  <si>
    <t>KPOD.01.03-IW.01-C857/24</t>
  </si>
  <si>
    <t>PRZEDSIĘBIORSTWO
PRODUKCYJNO-HANDLOWO-USŁUGOWE "IMPED" PIOTR DOSKOCZ</t>
  </si>
  <si>
    <t>Rozwój usług kompleksowych w Hotelu Redos: katering i eventy na nowym poziomie</t>
  </si>
  <si>
    <t>KPOD.01.03-IW.01-D161/24</t>
  </si>
  <si>
    <t>Firma UNITRADE Bogdan Szydłowski</t>
  </si>
  <si>
    <t>"Zrównoważony Rozwój Hotelu Zacisze: Dywersyfikacja Usług Cateringowych i Rekreacyjnych z Wykorzystaniem Nowoczesnych Rozwiązań Technologicznych"</t>
  </si>
  <si>
    <t>KPOD.01.03-IW.01-B826/24</t>
  </si>
  <si>
    <t>Waldemar Klimek PrzedsiebiorstwoUsługowo Handlowe "CITY SUN"</t>
  </si>
  <si>
    <t>Rozszerzenie profilu działalności przedsiębiorstwa Waldemar Klimek Przedsiebiorstwo Usługowo Handlowe "CITY SUN" mające na celu wdrożenie nowejusługi - wypożyczalni sprzętu wodnego, świadczonej w województwie opolskim Region 4</t>
  </si>
  <si>
    <t>KPOD.01.03-IW.01-D289/24</t>
  </si>
  <si>
    <t>PHU "KA-MAL" LUCYNA KAMIŃSKA</t>
  </si>
  <si>
    <t>Rozszerzenie działalności firmy PHU "KA-MAL" LUCYNA KAMIŃSKA o nowe produkty i usługi w regionie 4 na terenie województwa opolskiego</t>
  </si>
  <si>
    <t>KPOD.01.03-IW.01-C671/24</t>
  </si>
  <si>
    <t>PRZEDSIĘBIORSTWO HANDLOWE "JANTAR" SPÓŁKA Z OGRANICZONĄ
ODPOWIEDZIALNOŚCIĄ</t>
  </si>
  <si>
    <t>Rozszerzenie działalności w Przedsiębiorstwie Handlowym "JANTAR" Sp. z o.o. o nową usługę w regionie 4 (województwie opolskim) poprzez budowę ogrodu
zimowego oraz zakup środków trwałych.</t>
  </si>
  <si>
    <t>KPOD.01.03-IW.01-D047/24</t>
  </si>
  <si>
    <t>Dominik Marsolek D&amp;L MAR'SEL</t>
  </si>
  <si>
    <t>Mobilne Smaki Marsel Cafe- wprowadzenie nowej usługi w ramach dywersyfikacji na terenie woj. opolskiego.</t>
  </si>
  <si>
    <t>KPOD.01.03-IW.01-B661/24</t>
  </si>
  <si>
    <t>Telewizyjne Studio Brawo Aleksandra Donocik</t>
  </si>
  <si>
    <t>Dywersyfikacja i rozwój działalności Bistro Korfantego 4 w Opolu, w województwie opolskim.</t>
  </si>
  <si>
    <t>KPOD.01.03-IW.01-C374/24</t>
  </si>
  <si>
    <t>FIRMA NITEX Grzegorz DZIEDZIC</t>
  </si>
  <si>
    <t>Mobilne Domy Premium jako Nowoczesna Forma Wypoczynku i Elastycznego Zakwaterowania na Terenie Województwa Opolskiego: Komfort, Mobilność i Bliskość
Natury.</t>
  </si>
  <si>
    <t>KPOD.01.03-IW.01-D282/24</t>
  </si>
  <si>
    <t>FRESA M. IBRON SPÓŁKA KOMANDYTOWA</t>
  </si>
  <si>
    <t>ŁÓDZKIE</t>
  </si>
  <si>
    <t>Rozszerzenie i dywersyfikacja działalności spółki FRESA M. IBRON sp. komandytowa poprzez wprowadzenie nowych usług i rozpoczęcie sprzedaży dań gotowych przez
sieciowych dystrybutorów oraz z wykorzystanie maszyn vendingowych w województwie
łódzkim, region numer 4.</t>
  </si>
  <si>
    <t>KPOD.01.03-IW.01-D128/24</t>
  </si>
  <si>
    <t>AN - PIK AGENCJA ARTYSTYCZNA ANETA KRĘŻELEWSKA</t>
  </si>
  <si>
    <t>Zwiększenie odporności AN - PIK Agencji Artystycznej na przyszłe kryzysy poprzez rozszerzenie i dywersyfikację oferty produktowej</t>
  </si>
  <si>
    <t>KPOD.01.03-IW.01-C898/24</t>
  </si>
  <si>
    <t>Agnieszka Gałkiewicz-Kłosińska "GANDALF TRAVEL AGNIESZKA GAŁKIEWICZ"</t>
  </si>
  <si>
    <t>Zwiększenie odporności przedsiębiorstwa Agnieszka Gałkiewicz-Kłosińska "GANDALF TRAVEL AGNIESZKA GAŁKIEWICZ" na sytuacje kryzysowe poprzez wprowadzenie nowej usługi "Mobilne kino" jako dywersyfikacja prowadzonej działalności
gospodarczej w Regionie 4 - Województwo Łódzkie wraz z podjęciem działań inwestycyjnych, doradczych i szkoleniowych przez firmę.</t>
  </si>
  <si>
    <t>KPOD.01.03-IW.01-D091/24</t>
  </si>
  <si>
    <t>MAŁGORZATA MARKOWICZ DOM GOŚCINNY "U MILSCHA"</t>
  </si>
  <si>
    <t>Wzmocnienie odporności Restauracji "U Milscha" w Łodzi poprzez dywersyfikację świadczonych usług.</t>
  </si>
  <si>
    <t>KPOD.01.03-IW.01-9846/24</t>
  </si>
  <si>
    <t>Ośrodek Wczasowy "Iłki" Andrzej Goworek</t>
  </si>
  <si>
    <t>Dywersyfikacja oferty usługowej Ośrodka Wczasowego Iłki w woj. łódzkim</t>
  </si>
  <si>
    <t>KPOD.01.03-IW.01-C930/24</t>
  </si>
  <si>
    <t>Rozszerzenie dotychczasowej działalności pubu MINISTERSTWO ŚLEDZIA I WÓDKI w Radomsku i Piotrkowie Trybunalskim - region łódzki</t>
  </si>
  <si>
    <t>KPOD.01.03-IW.01-C080/24</t>
  </si>
  <si>
    <t>KPOD.01.03-IW.01-9701/24</t>
  </si>
  <si>
    <t>Jadłodajnia Dietetyczna s.c. St. Musiał, A. Kaczmarek, Z. Kaczmarek Stanisław Musiał, Arkadiusz Kaczmarek,Zofia Kaczmarek</t>
  </si>
  <si>
    <t>Rozszerzenie działalności Jadłodajni Dietetycznej o innowacyjny i energooszczędny
catering dobra energia w ramach KPO, Łódź_x000D_</t>
  </si>
  <si>
    <t>KPOD.01.03-IW.01-C876/24</t>
  </si>
  <si>
    <t>STUDIO ADRIAN UNISZEWSKI</t>
  </si>
  <si>
    <t>Dywersyfikacja działalności Firmy STUDIO ADRIAN UNISZEWSKI działającej w regionie łódzkim szansą na wzrost konkurencyjności oraz zwiększenie odpornościprzedsiębiorstwa na sytuacje kryzysowe.</t>
  </si>
  <si>
    <t>KPOD.01.03-IW.01-C862/24</t>
  </si>
  <si>
    <t>JUMPART Sp. z o.o.</t>
  </si>
  <si>
    <t>Wzrost odporności i konkurencyjności Jumpart sp. z o.o. na rynku łódzkim - Region 4</t>
  </si>
  <si>
    <t>KPOD.01.03-IW.01-D244/24</t>
  </si>
  <si>
    <t>FitPro Style Ewa Chylińska</t>
  </si>
  <si>
    <t>Wprowadzenie nowych usług w firmie FitPro Style Ewa Chylińska</t>
  </si>
  <si>
    <t>KPOD.01.03-IW.01-C830/24</t>
  </si>
  <si>
    <t>Rafał Łopusiński - Browar Bednary</t>
  </si>
  <si>
    <t>Wprowadzenie innowacyjnej metody przygotowywania na miejscu bezalkoholowego napoju słodowego w browarze restauracyjnym zlokalizowanym w Bednarach, w Województwie Łódzkim, poprzez zakup w komplecie pasteryzatora przepływowego i zbiornika buforowego niezbędnych do tego celu. Region 4.</t>
  </si>
  <si>
    <t>KPOD.01.03-IW.01-B744/24</t>
  </si>
  <si>
    <t>"WILLA IMPRESJA" HOTEL I RESTAURACJA B.BŁOCH A.MACIASZEK SPÓŁKA JAWNA</t>
  </si>
  <si>
    <t>Dywersyfikacja działalności poprzez wprowadzenie oferty kateringu w Województwie Łódzkim Region 4.</t>
  </si>
  <si>
    <t>KPOD.01.03-IW.01-D138/24</t>
  </si>
  <si>
    <t>Ledbal Krzysztof Krężelewski</t>
  </si>
  <si>
    <t>Zwiększenie odporności firmy "Ledbal Krzysztof Krężelewski" na sytuacje kryzysowe</t>
  </si>
  <si>
    <t>KPOD.01.03-IW.01-C910/24</t>
  </si>
  <si>
    <t>Tomasz Olejniczak Gabinet MasażuLeczniczego i Rehabilitacji</t>
  </si>
  <si>
    <t>Rozszerzenie i dywersyfikacja działalności firmy Tomasz Olejniczak Gabinet Masażu Leczniczego i Rehabilitacji w sektorze usług noclegowych i organizacji spotkań biznesowych w domku na wodzie w Rejonie 4</t>
  </si>
  <si>
    <t>KPOD.01.03-IW.01-C280/24</t>
  </si>
  <si>
    <t>YOUR CATERING GROUP S.C</t>
  </si>
  <si>
    <t>Rozszerzenie i dywersyfikacja usług gastronomicznych w Firmie YOUR CATERING GROUP S.C. sposobem na zagrożenia wynikające ze zmieniającej się sytuacji
rynkowej</t>
  </si>
  <si>
    <t>KPOD.01.03-IW.01-C957/24</t>
  </si>
  <si>
    <t>STĘPIEŃ ART Elżbieta Stępień</t>
  </si>
  <si>
    <t>Dywersyfikacja działalności i wprowadzenie nowych usług oraz proekologicznych technologii do przedsiębiorstwa STĘPIEŃ ART Elżbieta Stępień na terenie województwa łódzkiego w celu podniesienia odporności na sytuacje kryzysowe.</t>
  </si>
  <si>
    <t>KPOD.01.03-IW.01-D030/24</t>
  </si>
  <si>
    <t>BARBARA ZOFIA MAZURKIEWICZ"EKO-OUT" OCHRONAŚRODOWISKA-OUTSOURCING,DOKUMENTACJE,DORADZTWO</t>
  </si>
  <si>
    <t>Rozszerzenie zakresu działalności firmy o nowe usługi turystyczne (Region 4 - łódzkie)</t>
  </si>
  <si>
    <t>KPOD.01.03-IW.01-D081/24</t>
  </si>
  <si>
    <t>Artur Stefanowicz Credo</t>
  </si>
  <si>
    <t>Dywersyfikacja działalności gospodarczej na terenie województwa łódzkiego, poprzez wprowadzenie nowych usług z wykorzystaniem mobilnych elektrycznych platform do sprzedaży kawy oraz napojów bezalkoholowych podczas imprez plenerowych w firmie Artur Stefanowicz Credo.</t>
  </si>
  <si>
    <t>Nazwa Wnioskodawcy</t>
  </si>
  <si>
    <t>Koszt całkowity przedsięwzięcia</t>
  </si>
  <si>
    <t>Wnioskowana kwota wsparcia</t>
  </si>
  <si>
    <t>Rekomendowana kwota wsparcia</t>
  </si>
  <si>
    <t>Końcowa liczba przyznanych punktów</t>
  </si>
  <si>
    <t>Krajowy Plan Odbudowy i Zwiększania Odporności</t>
  </si>
  <si>
    <t>A1.2.1 Inwestycje dla przedsiębiorstw w produkty, usługi i kompetencje pracowników oraz kadry związane z dywersyfikacją działalności</t>
  </si>
  <si>
    <t>Nabór przedsięwzięć MŚP realizowanych przez mikroprzedsiębiorstwa, małe i średnie przedsiębiorstwa z sektora hotelarstwo, gastronomia (HoReCa), turystyka, kultura</t>
  </si>
  <si>
    <r>
      <t>Nabór nr:</t>
    </r>
    <r>
      <rPr>
        <b/>
        <sz val="11"/>
        <color theme="1"/>
        <rFont val="Calibri"/>
        <family val="2"/>
        <charset val="238"/>
      </rPr>
      <t xml:space="preserve"> 2</t>
    </r>
  </si>
  <si>
    <t>Przedsięwzięcia na liście rezerwowej - woj. śląskie</t>
  </si>
  <si>
    <t xml:space="preserve">RAZEM </t>
  </si>
  <si>
    <t>Przedsięwzięcia na liście rezerwowej - woj. opolskie</t>
  </si>
  <si>
    <t>Przedsięwzięcia na liście rezerwowej - woj. łódzkie</t>
  </si>
  <si>
    <t>Przedsięwzięcia na liście rezerwowej - Region 4</t>
  </si>
  <si>
    <t>FIRMA HANDLOWO USŁUGOWA"MAROB" ROBERT NIEWIADOMSKI</t>
  </si>
  <si>
    <t>Zwiększenie odporności firmy "MAROB" Robert Niewiadomski poprzez rozszerzenie i dywersyfikację działalności w obszarze HoReCa, prowadzonej Spale, w województwie łódzkim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</si>
</sst>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Aptos Narrow"/>
      <family val="2"/>
      <charset val="238"/>
      <scheme val="minor"/>
    </font>
    <font>
      <b/>
      <sz val="9"/>
      <color rgb="FF000000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</font>
    <font>
      <sz val="9"/>
      <color rgb="FF000000"/>
      <name val="Calibri"/>
      <family val="2"/>
      <charset val="238"/>
    </font>
    <font>
      <b/>
      <sz val="9"/>
      <name val="Calibri"/>
    </font>
    <font>
      <sz val="9"/>
      <color rgb="FF000000"/>
      <name val="Calibri"/>
    </font>
    <font>
      <u/>
      <sz val="11"/>
      <color theme="10"/>
      <name val="Aptos Narrow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</font>
    <font>
      <sz val="11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b/>
      <sz val="9"/>
      <color rgb="FF000000"/>
      <name val="Calibri"/>
      <charset val="1"/>
    </font>
    <font>
      <b/>
      <sz val="9"/>
      <color rgb="FF000000"/>
      <name val="Aptos Narrow"/>
      <family val="2"/>
      <charset val="238"/>
      <scheme val="minor"/>
    </font>
    <font>
      <b/>
      <u/>
      <sz val="9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44" fontId="11" fillId="0" borderId="0" applyFont="0" applyFill="0" applyBorder="0" applyAlignment="0" applyProtection="0"/>
  </cellStyleXfs>
  <cellXfs count="364">
    <xf numFmtId="0" fontId="0" fillId="0" borderId="0" xfId="0"/>
    <xf numFmtId="0" fontId="11" fillId="0" borderId="3" xfId="0" applyFont="1" applyBorder="1"/>
    <xf numFmtId="0" fontId="11" fillId="0" borderId="10" xfId="0" applyFont="1" applyBorder="1"/>
    <xf numFmtId="0" fontId="11" fillId="0" borderId="0" xfId="0" applyFont="1"/>
    <xf numFmtId="0" fontId="7" fillId="0" borderId="3" xfId="0" applyFont="1" applyBorder="1" applyAlignment="1">
      <alignment horizontal="center" vertical="center" wrapText="1"/>
    </xf>
    <xf numFmtId="0" fontId="3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0" fillId="0" borderId="0" xfId="0" applyFont="1"/>
    <xf numFmtId="0" fontId="9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0" fillId="0" borderId="1" xfId="0" applyFont="1" applyBorder="1"/>
    <xf numFmtId="0" fontId="20" fillId="0" borderId="2" xfId="0" applyFont="1" applyBorder="1"/>
    <xf numFmtId="44" fontId="9" fillId="0" borderId="0" xfId="0" applyNumberFormat="1" applyFont="1"/>
    <xf numFmtId="44" fontId="9" fillId="0" borderId="3" xfId="0" applyNumberFormat="1" applyFont="1" applyBorder="1" applyAlignment="1">
      <alignment horizontal="right" vertical="center" wrapText="1"/>
    </xf>
    <xf numFmtId="44" fontId="1" fillId="3" borderId="2" xfId="0" applyNumberFormat="1" applyFont="1" applyFill="1" applyBorder="1" applyAlignment="1">
      <alignment horizontal="right" vertical="center" wrapText="1"/>
    </xf>
    <xf numFmtId="44" fontId="1" fillId="0" borderId="2" xfId="0" applyNumberFormat="1" applyFont="1" applyBorder="1" applyAlignment="1">
      <alignment horizontal="right" vertical="center" wrapText="1"/>
    </xf>
    <xf numFmtId="44" fontId="2" fillId="3" borderId="2" xfId="0" applyNumberFormat="1" applyFont="1" applyFill="1" applyBorder="1" applyAlignment="1">
      <alignment horizontal="right" vertical="center"/>
    </xf>
    <xf numFmtId="44" fontId="1" fillId="3" borderId="2" xfId="0" applyNumberFormat="1" applyFont="1" applyFill="1" applyBorder="1" applyAlignment="1">
      <alignment horizontal="right" vertical="center"/>
    </xf>
    <xf numFmtId="44" fontId="2" fillId="0" borderId="2" xfId="0" applyNumberFormat="1" applyFont="1" applyBorder="1" applyAlignment="1">
      <alignment horizontal="right" vertical="center"/>
    </xf>
    <xf numFmtId="44" fontId="2" fillId="3" borderId="8" xfId="0" applyNumberFormat="1" applyFont="1" applyFill="1" applyBorder="1" applyAlignment="1">
      <alignment horizontal="right" vertical="center"/>
    </xf>
    <xf numFmtId="44" fontId="1" fillId="3" borderId="3" xfId="0" applyNumberFormat="1" applyFont="1" applyFill="1" applyBorder="1" applyAlignment="1">
      <alignment horizontal="right" vertical="center"/>
    </xf>
    <xf numFmtId="44" fontId="1" fillId="3" borderId="3" xfId="0" applyNumberFormat="1" applyFont="1" applyFill="1" applyBorder="1" applyAlignment="1">
      <alignment horizontal="right" vertical="center" wrapText="1"/>
    </xf>
    <xf numFmtId="44" fontId="2" fillId="3" borderId="3" xfId="0" applyNumberFormat="1" applyFont="1" applyFill="1" applyBorder="1" applyAlignment="1">
      <alignment horizontal="right" vertical="center"/>
    </xf>
    <xf numFmtId="44" fontId="1" fillId="0" borderId="3" xfId="0" applyNumberFormat="1" applyFont="1" applyBorder="1" applyAlignment="1">
      <alignment horizontal="right" vertical="center" wrapText="1"/>
    </xf>
    <xf numFmtId="44" fontId="2" fillId="3" borderId="7" xfId="0" applyNumberFormat="1" applyFont="1" applyFill="1" applyBorder="1" applyAlignment="1">
      <alignment horizontal="right" vertical="center"/>
    </xf>
    <xf numFmtId="44" fontId="1" fillId="3" borderId="7" xfId="0" applyNumberFormat="1" applyFont="1" applyFill="1" applyBorder="1" applyAlignment="1">
      <alignment horizontal="right" vertical="center" wrapText="1"/>
    </xf>
    <xf numFmtId="44" fontId="2" fillId="3" borderId="1" xfId="0" applyNumberFormat="1" applyFont="1" applyFill="1" applyBorder="1" applyAlignment="1">
      <alignment horizontal="right" vertical="center"/>
    </xf>
    <xf numFmtId="44" fontId="17" fillId="4" borderId="2" xfId="0" applyNumberFormat="1" applyFont="1" applyFill="1" applyBorder="1" applyAlignment="1">
      <alignment horizontal="center" vertical="center" wrapText="1"/>
    </xf>
    <xf numFmtId="44" fontId="6" fillId="4" borderId="2" xfId="0" applyNumberFormat="1" applyFont="1" applyFill="1" applyBorder="1" applyAlignment="1">
      <alignment horizontal="center" vertical="center" wrapText="1"/>
    </xf>
    <xf numFmtId="44" fontId="17" fillId="0" borderId="2" xfId="0" applyNumberFormat="1" applyFont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right" vertical="center"/>
    </xf>
    <xf numFmtId="44" fontId="11" fillId="0" borderId="0" xfId="0" applyNumberFormat="1" applyFont="1" applyAlignment="1">
      <alignment horizontal="right" vertical="center"/>
    </xf>
    <xf numFmtId="44" fontId="4" fillId="0" borderId="2" xfId="0" applyNumberFormat="1" applyFont="1" applyBorder="1" applyAlignment="1">
      <alignment horizontal="right" vertical="center" wrapText="1"/>
    </xf>
    <xf numFmtId="44" fontId="9" fillId="0" borderId="2" xfId="0" applyNumberFormat="1" applyFont="1" applyBorder="1" applyAlignment="1">
      <alignment horizontal="right" vertical="center"/>
    </xf>
    <xf numFmtId="44" fontId="6" fillId="0" borderId="2" xfId="0" applyNumberFormat="1" applyFont="1" applyBorder="1" applyAlignment="1">
      <alignment horizontal="right" vertical="center"/>
    </xf>
    <xf numFmtId="44" fontId="2" fillId="0" borderId="9" xfId="0" applyNumberFormat="1" applyFont="1" applyBorder="1" applyAlignment="1">
      <alignment horizontal="right" vertical="center"/>
    </xf>
    <xf numFmtId="44" fontId="2" fillId="3" borderId="9" xfId="0" applyNumberFormat="1" applyFont="1" applyFill="1" applyBorder="1" applyAlignment="1">
      <alignment horizontal="right" vertical="center"/>
    </xf>
    <xf numFmtId="44" fontId="1" fillId="3" borderId="9" xfId="0" applyNumberFormat="1" applyFont="1" applyFill="1" applyBorder="1" applyAlignment="1">
      <alignment horizontal="right" vertical="center" wrapText="1"/>
    </xf>
    <xf numFmtId="44" fontId="6" fillId="0" borderId="2" xfId="0" applyNumberFormat="1" applyFont="1" applyBorder="1" applyAlignment="1">
      <alignment horizontal="right" vertical="center" wrapText="1"/>
    </xf>
    <xf numFmtId="44" fontId="9" fillId="0" borderId="0" xfId="0" applyNumberFormat="1" applyFont="1" applyAlignment="1">
      <alignment horizontal="right" vertical="center"/>
    </xf>
    <xf numFmtId="44" fontId="2" fillId="0" borderId="2" xfId="0" applyNumberFormat="1" applyFont="1" applyBorder="1" applyAlignment="1">
      <alignment horizontal="righ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44" fontId="9" fillId="4" borderId="2" xfId="0" applyNumberFormat="1" applyFont="1" applyFill="1" applyBorder="1" applyAlignment="1">
      <alignment horizontal="center" vertical="center" wrapText="1"/>
    </xf>
    <xf numFmtId="44" fontId="20" fillId="0" borderId="0" xfId="0" applyNumberFormat="1" applyFont="1" applyAlignment="1">
      <alignment horizontal="right" vertical="center"/>
    </xf>
    <xf numFmtId="44" fontId="17" fillId="4" borderId="2" xfId="0" applyNumberFormat="1" applyFont="1" applyFill="1" applyBorder="1" applyAlignment="1">
      <alignment horizontal="right" vertical="center" wrapText="1"/>
    </xf>
    <xf numFmtId="44" fontId="6" fillId="4" borderId="2" xfId="5" applyFont="1" applyFill="1" applyBorder="1" applyAlignment="1">
      <alignment horizontal="right" vertical="center" wrapText="1"/>
    </xf>
    <xf numFmtId="44" fontId="6" fillId="4" borderId="2" xfId="2" applyFont="1" applyFill="1" applyBorder="1" applyAlignment="1">
      <alignment horizontal="right" vertical="center" wrapText="1"/>
    </xf>
    <xf numFmtId="44" fontId="17" fillId="0" borderId="2" xfId="0" applyNumberFormat="1" applyFont="1" applyBorder="1" applyAlignment="1">
      <alignment horizontal="right" vertical="center" wrapText="1"/>
    </xf>
    <xf numFmtId="44" fontId="13" fillId="4" borderId="2" xfId="0" applyNumberFormat="1" applyFont="1" applyFill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2" borderId="2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4" fontId="10" fillId="2" borderId="6" xfId="0" applyNumberFormat="1" applyFont="1" applyFill="1" applyBorder="1" applyAlignment="1">
      <alignment horizontal="center" vertical="center" wrapText="1"/>
    </xf>
    <xf numFmtId="44" fontId="16" fillId="0" borderId="2" xfId="0" applyNumberFormat="1" applyFont="1" applyBorder="1" applyAlignment="1">
      <alignment horizontal="right" vertical="center"/>
    </xf>
    <xf numFmtId="44" fontId="10" fillId="2" borderId="16" xfId="0" applyNumberFormat="1" applyFont="1" applyFill="1" applyBorder="1" applyAlignment="1">
      <alignment horizontal="center" vertical="center" wrapText="1"/>
    </xf>
    <xf numFmtId="44" fontId="15" fillId="0" borderId="9" xfId="0" applyNumberFormat="1" applyFont="1" applyBorder="1" applyAlignment="1">
      <alignment horizontal="right" vertical="center"/>
    </xf>
    <xf numFmtId="44" fontId="1" fillId="3" borderId="9" xfId="0" applyNumberFormat="1" applyFont="1" applyFill="1" applyBorder="1" applyAlignment="1">
      <alignment horizontal="right" vertical="center"/>
    </xf>
    <xf numFmtId="44" fontId="1" fillId="0" borderId="9" xfId="0" applyNumberFormat="1" applyFont="1" applyBorder="1" applyAlignment="1">
      <alignment horizontal="right" vertical="center" wrapText="1"/>
    </xf>
    <xf numFmtId="44" fontId="9" fillId="0" borderId="9" xfId="0" applyNumberFormat="1" applyFont="1" applyBorder="1" applyAlignment="1">
      <alignment horizontal="right" vertical="center"/>
    </xf>
    <xf numFmtId="44" fontId="2" fillId="3" borderId="26" xfId="0" applyNumberFormat="1" applyFont="1" applyFill="1" applyBorder="1" applyAlignment="1">
      <alignment horizontal="right" vertical="center"/>
    </xf>
    <xf numFmtId="44" fontId="1" fillId="3" borderId="5" xfId="0" applyNumberFormat="1" applyFont="1" applyFill="1" applyBorder="1" applyAlignment="1">
      <alignment horizontal="right" vertical="center"/>
    </xf>
    <xf numFmtId="44" fontId="1" fillId="3" borderId="5" xfId="0" applyNumberFormat="1" applyFont="1" applyFill="1" applyBorder="1" applyAlignment="1">
      <alignment horizontal="righ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0" borderId="5" xfId="0" applyNumberFormat="1" applyFont="1" applyBorder="1" applyAlignment="1">
      <alignment horizontal="right" vertical="center"/>
    </xf>
    <xf numFmtId="44" fontId="2" fillId="3" borderId="13" xfId="0" applyNumberFormat="1" applyFont="1" applyFill="1" applyBorder="1" applyAlignment="1">
      <alignment horizontal="right" vertical="center"/>
    </xf>
    <xf numFmtId="44" fontId="1" fillId="0" borderId="5" xfId="0" applyNumberFormat="1" applyFont="1" applyBorder="1" applyAlignment="1">
      <alignment horizontal="right" vertical="center" wrapText="1"/>
    </xf>
    <xf numFmtId="44" fontId="1" fillId="3" borderId="13" xfId="0" applyNumberFormat="1" applyFont="1" applyFill="1" applyBorder="1" applyAlignment="1">
      <alignment horizontal="right" vertical="center" wrapText="1"/>
    </xf>
    <xf numFmtId="44" fontId="2" fillId="3" borderId="4" xfId="0" applyNumberFormat="1" applyFont="1" applyFill="1" applyBorder="1" applyAlignment="1">
      <alignment horizontal="right" vertical="center"/>
    </xf>
    <xf numFmtId="44" fontId="2" fillId="0" borderId="9" xfId="0" applyNumberFormat="1" applyFont="1" applyBorder="1" applyAlignment="1">
      <alignment horizontal="right" vertical="center" wrapText="1"/>
    </xf>
    <xf numFmtId="44" fontId="2" fillId="3" borderId="9" xfId="0" applyNumberFormat="1" applyFont="1" applyFill="1" applyBorder="1" applyAlignment="1">
      <alignment horizontal="right" vertical="center" wrapText="1"/>
    </xf>
    <xf numFmtId="44" fontId="1" fillId="2" borderId="9" xfId="0" applyNumberFormat="1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9" fillId="0" borderId="22" xfId="0" applyFont="1" applyBorder="1"/>
    <xf numFmtId="0" fontId="11" fillId="0" borderId="2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8" fillId="3" borderId="1" xfId="1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4" fontId="4" fillId="0" borderId="2" xfId="0" applyNumberFormat="1" applyFont="1" applyBorder="1" applyAlignment="1">
      <alignment horizontal="left" vertical="center" wrapText="1"/>
    </xf>
    <xf numFmtId="44" fontId="4" fillId="0" borderId="2" xfId="0" applyNumberFormat="1" applyFont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10" fillId="2" borderId="16" xfId="0" applyNumberFormat="1" applyFont="1" applyFill="1" applyBorder="1" applyAlignment="1">
      <alignment horizontal="right" vertical="center" wrapText="1"/>
    </xf>
    <xf numFmtId="44" fontId="4" fillId="3" borderId="2" xfId="0" applyNumberFormat="1" applyFont="1" applyFill="1" applyBorder="1" applyAlignment="1">
      <alignment horizontal="right" vertical="center" wrapText="1"/>
    </xf>
    <xf numFmtId="44" fontId="13" fillId="0" borderId="2" xfId="0" applyNumberFormat="1" applyFont="1" applyBorder="1" applyAlignment="1">
      <alignment horizontal="right" vertical="center"/>
    </xf>
    <xf numFmtId="44" fontId="4" fillId="4" borderId="2" xfId="0" applyNumberFormat="1" applyFont="1" applyFill="1" applyBorder="1" applyAlignment="1">
      <alignment vertical="center" wrapText="1"/>
    </xf>
    <xf numFmtId="44" fontId="13" fillId="4" borderId="2" xfId="0" applyNumberFormat="1" applyFont="1" applyFill="1" applyBorder="1" applyAlignment="1">
      <alignment vertical="center"/>
    </xf>
    <xf numFmtId="44" fontId="4" fillId="4" borderId="2" xfId="0" applyNumberFormat="1" applyFont="1" applyFill="1" applyBorder="1" applyAlignment="1">
      <alignment horizontal="left" vertical="center" wrapText="1"/>
    </xf>
    <xf numFmtId="44" fontId="15" fillId="4" borderId="2" xfId="0" applyNumberFormat="1" applyFont="1" applyFill="1" applyBorder="1" applyAlignment="1">
      <alignment horizontal="left" vertical="center"/>
    </xf>
    <xf numFmtId="44" fontId="13" fillId="4" borderId="2" xfId="0" applyNumberFormat="1" applyFont="1" applyFill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20" fillId="0" borderId="8" xfId="0" applyFont="1" applyBorder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4" fontId="4" fillId="4" borderId="8" xfId="0" applyNumberFormat="1" applyFont="1" applyFill="1" applyBorder="1" applyAlignment="1">
      <alignment horizontal="left" vertical="center" wrapText="1"/>
    </xf>
    <xf numFmtId="44" fontId="13" fillId="0" borderId="8" xfId="0" applyNumberFormat="1" applyFont="1" applyBorder="1" applyAlignment="1">
      <alignment horizontal="right" vertical="center"/>
    </xf>
    <xf numFmtId="44" fontId="4" fillId="4" borderId="8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4" fontId="13" fillId="0" borderId="2" xfId="3" applyNumberFormat="1" applyFont="1" applyBorder="1" applyAlignment="1">
      <alignment vertical="center" wrapText="1"/>
    </xf>
    <xf numFmtId="44" fontId="13" fillId="0" borderId="2" xfId="3" applyNumberFormat="1" applyFont="1" applyBorder="1" applyAlignment="1">
      <alignment vertical="center"/>
    </xf>
    <xf numFmtId="44" fontId="13" fillId="0" borderId="2" xfId="0" applyNumberFormat="1" applyFont="1" applyBorder="1" applyAlignment="1">
      <alignment vertical="center" wrapText="1"/>
    </xf>
    <xf numFmtId="44" fontId="15" fillId="0" borderId="2" xfId="0" applyNumberFormat="1" applyFont="1" applyBorder="1" applyAlignment="1">
      <alignment vertical="center"/>
    </xf>
    <xf numFmtId="44" fontId="15" fillId="4" borderId="2" xfId="0" applyNumberFormat="1" applyFont="1" applyFill="1" applyBorder="1" applyAlignment="1">
      <alignment vertical="center" wrapText="1"/>
    </xf>
    <xf numFmtId="44" fontId="15" fillId="4" borderId="2" xfId="0" applyNumberFormat="1" applyFont="1" applyFill="1" applyBorder="1" applyAlignment="1">
      <alignment vertical="center"/>
    </xf>
    <xf numFmtId="44" fontId="6" fillId="4" borderId="2" xfId="0" applyNumberFormat="1" applyFont="1" applyFill="1" applyBorder="1" applyAlignment="1">
      <alignment vertical="center" wrapText="1"/>
    </xf>
    <xf numFmtId="44" fontId="1" fillId="0" borderId="2" xfId="0" applyNumberFormat="1" applyFont="1" applyBorder="1" applyAlignment="1">
      <alignment vertical="center"/>
    </xf>
    <xf numFmtId="44" fontId="1" fillId="3" borderId="2" xfId="0" applyNumberFormat="1" applyFont="1" applyFill="1" applyBorder="1" applyAlignment="1">
      <alignment vertical="center"/>
    </xf>
    <xf numFmtId="44" fontId="4" fillId="0" borderId="2" xfId="0" applyNumberFormat="1" applyFont="1" applyBorder="1" applyAlignment="1">
      <alignment vertical="center"/>
    </xf>
    <xf numFmtId="44" fontId="13" fillId="0" borderId="2" xfId="0" applyNumberFormat="1" applyFont="1" applyBorder="1" applyAlignment="1">
      <alignment vertical="center"/>
    </xf>
    <xf numFmtId="44" fontId="4" fillId="3" borderId="2" xfId="0" applyNumberFormat="1" applyFont="1" applyFill="1" applyBorder="1" applyAlignment="1">
      <alignment vertical="center" wrapText="1"/>
    </xf>
    <xf numFmtId="44" fontId="4" fillId="3" borderId="2" xfId="0" applyNumberFormat="1" applyFont="1" applyFill="1" applyBorder="1" applyAlignment="1">
      <alignment vertical="center"/>
    </xf>
    <xf numFmtId="44" fontId="13" fillId="0" borderId="2" xfId="3" applyNumberFormat="1" applyFont="1" applyBorder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 vertical="center" wrapText="1"/>
    </xf>
    <xf numFmtId="44" fontId="15" fillId="4" borderId="2" xfId="0" applyNumberFormat="1" applyFont="1" applyFill="1" applyBorder="1" applyAlignment="1">
      <alignment horizontal="center" vertical="center"/>
    </xf>
    <xf numFmtId="44" fontId="13" fillId="4" borderId="2" xfId="0" applyNumberFormat="1" applyFont="1" applyFill="1" applyBorder="1" applyAlignment="1">
      <alignment horizontal="center" vertical="center"/>
    </xf>
    <xf numFmtId="44" fontId="15" fillId="4" borderId="2" xfId="0" applyNumberFormat="1" applyFont="1" applyFill="1" applyBorder="1" applyAlignment="1">
      <alignment horizontal="center" vertical="center" wrapText="1"/>
    </xf>
    <xf numFmtId="44" fontId="17" fillId="4" borderId="2" xfId="4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4" fontId="13" fillId="0" borderId="8" xfId="0" applyNumberFormat="1" applyFont="1" applyBorder="1" applyAlignment="1">
      <alignment vertical="center" wrapText="1"/>
    </xf>
    <xf numFmtId="44" fontId="4" fillId="0" borderId="8" xfId="0" applyNumberFormat="1" applyFont="1" applyBorder="1" applyAlignment="1">
      <alignment vertical="center" wrapText="1"/>
    </xf>
    <xf numFmtId="44" fontId="13" fillId="0" borderId="8" xfId="0" applyNumberFormat="1" applyFont="1" applyBorder="1" applyAlignment="1">
      <alignment horizontal="center" vertical="center" wrapText="1"/>
    </xf>
    <xf numFmtId="0" fontId="4" fillId="3" borderId="29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44" fontId="1" fillId="4" borderId="2" xfId="0" applyNumberFormat="1" applyFont="1" applyFill="1" applyBorder="1" applyAlignment="1">
      <alignment horizontal="right" vertical="center" wrapText="1"/>
    </xf>
    <xf numFmtId="44" fontId="2" fillId="4" borderId="2" xfId="0" applyNumberFormat="1" applyFont="1" applyFill="1" applyBorder="1" applyAlignment="1">
      <alignment horizontal="right" vertical="center" wrapText="1"/>
    </xf>
    <xf numFmtId="44" fontId="9" fillId="4" borderId="2" xfId="0" applyNumberFormat="1" applyFont="1" applyFill="1" applyBorder="1" applyAlignment="1">
      <alignment horizontal="right" vertical="center" wrapText="1"/>
    </xf>
    <xf numFmtId="44" fontId="9" fillId="4" borderId="2" xfId="0" applyNumberFormat="1" applyFont="1" applyFill="1" applyBorder="1" applyAlignment="1">
      <alignment horizontal="right" vertical="center"/>
    </xf>
    <xf numFmtId="44" fontId="9" fillId="0" borderId="2" xfId="3" applyNumberFormat="1" applyFont="1" applyBorder="1" applyAlignment="1">
      <alignment horizontal="right" vertical="center" wrapText="1"/>
    </xf>
    <xf numFmtId="44" fontId="9" fillId="0" borderId="2" xfId="3" applyNumberFormat="1" applyFont="1" applyBorder="1" applyAlignment="1">
      <alignment horizontal="right" vertical="center"/>
    </xf>
    <xf numFmtId="44" fontId="9" fillId="0" borderId="2" xfId="0" applyNumberFormat="1" applyFont="1" applyBorder="1" applyAlignment="1">
      <alignment horizontal="right" vertical="center" wrapText="1"/>
    </xf>
    <xf numFmtId="44" fontId="9" fillId="0" borderId="2" xfId="0" applyNumberFormat="1" applyFont="1" applyBorder="1" applyAlignment="1">
      <alignment vertical="center"/>
    </xf>
    <xf numFmtId="44" fontId="1" fillId="0" borderId="2" xfId="0" applyNumberFormat="1" applyFont="1" applyBorder="1" applyAlignment="1">
      <alignment vertical="center" wrapText="1"/>
    </xf>
    <xf numFmtId="44" fontId="2" fillId="0" borderId="2" xfId="0" applyNumberFormat="1" applyFont="1" applyBorder="1" applyAlignment="1">
      <alignment vertical="center"/>
    </xf>
    <xf numFmtId="44" fontId="2" fillId="3" borderId="2" xfId="0" applyNumberFormat="1" applyFont="1" applyFill="1" applyBorder="1" applyAlignment="1">
      <alignment vertical="center"/>
    </xf>
    <xf numFmtId="44" fontId="1" fillId="3" borderId="2" xfId="0" applyNumberFormat="1" applyFont="1" applyFill="1" applyBorder="1" applyAlignment="1">
      <alignment vertical="center" wrapText="1"/>
    </xf>
    <xf numFmtId="44" fontId="2" fillId="0" borderId="9" xfId="0" applyNumberFormat="1" applyFont="1" applyBorder="1" applyAlignment="1">
      <alignment vertical="center"/>
    </xf>
    <xf numFmtId="44" fontId="2" fillId="3" borderId="9" xfId="0" applyNumberFormat="1" applyFont="1" applyFill="1" applyBorder="1" applyAlignment="1">
      <alignment vertical="center"/>
    </xf>
    <xf numFmtId="44" fontId="1" fillId="3" borderId="9" xfId="0" applyNumberFormat="1" applyFont="1" applyFill="1" applyBorder="1" applyAlignment="1">
      <alignment vertical="center" wrapText="1"/>
    </xf>
    <xf numFmtId="44" fontId="2" fillId="3" borderId="8" xfId="0" applyNumberFormat="1" applyFont="1" applyFill="1" applyBorder="1" applyAlignment="1">
      <alignment vertical="center"/>
    </xf>
    <xf numFmtId="44" fontId="1" fillId="3" borderId="3" xfId="0" applyNumberFormat="1" applyFont="1" applyFill="1" applyBorder="1" applyAlignment="1">
      <alignment vertical="center"/>
    </xf>
    <xf numFmtId="44" fontId="1" fillId="3" borderId="3" xfId="0" applyNumberFormat="1" applyFont="1" applyFill="1" applyBorder="1" applyAlignment="1">
      <alignment vertical="center" wrapText="1"/>
    </xf>
    <xf numFmtId="44" fontId="2" fillId="3" borderId="3" xfId="0" applyNumberFormat="1" applyFont="1" applyFill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44" fontId="2" fillId="3" borderId="7" xfId="0" applyNumberFormat="1" applyFont="1" applyFill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44" fontId="1" fillId="3" borderId="7" xfId="0" applyNumberFormat="1" applyFont="1" applyFill="1" applyBorder="1" applyAlignment="1">
      <alignment vertical="center" wrapText="1"/>
    </xf>
    <xf numFmtId="44" fontId="2" fillId="3" borderId="1" xfId="0" applyNumberFormat="1" applyFont="1" applyFill="1" applyBorder="1" applyAlignment="1">
      <alignment vertical="center"/>
    </xf>
    <xf numFmtId="44" fontId="1" fillId="3" borderId="2" xfId="0" applyNumberFormat="1" applyFont="1" applyFill="1" applyBorder="1" applyAlignment="1">
      <alignment horizontal="center" vertical="center" wrapText="1"/>
    </xf>
    <xf numFmtId="44" fontId="2" fillId="3" borderId="2" xfId="0" applyNumberFormat="1" applyFont="1" applyFill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44" fontId="9" fillId="0" borderId="2" xfId="0" applyNumberFormat="1" applyFont="1" applyBorder="1" applyAlignment="1">
      <alignment horizontal="center" vertical="center"/>
    </xf>
    <xf numFmtId="44" fontId="1" fillId="4" borderId="2" xfId="0" applyNumberFormat="1" applyFont="1" applyFill="1" applyBorder="1" applyAlignment="1">
      <alignment vertical="center" wrapText="1"/>
    </xf>
    <xf numFmtId="44" fontId="11" fillId="0" borderId="0" xfId="0" applyNumberFormat="1" applyFont="1" applyAlignment="1">
      <alignment vertical="center"/>
    </xf>
    <xf numFmtId="44" fontId="9" fillId="0" borderId="2" xfId="3" applyNumberFormat="1" applyFont="1" applyBorder="1" applyAlignment="1">
      <alignment horizontal="center" vertical="center" wrapText="1"/>
    </xf>
    <xf numFmtId="44" fontId="9" fillId="0" borderId="2" xfId="0" applyNumberFormat="1" applyFont="1" applyBorder="1" applyAlignment="1">
      <alignment horizontal="center" vertical="center" wrapText="1"/>
    </xf>
    <xf numFmtId="44" fontId="9" fillId="4" borderId="2" xfId="0" applyNumberFormat="1" applyFont="1" applyFill="1" applyBorder="1" applyAlignment="1">
      <alignment horizontal="center" vertical="center"/>
    </xf>
    <xf numFmtId="44" fontId="9" fillId="0" borderId="3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44" fontId="1" fillId="0" borderId="0" xfId="0" applyNumberFormat="1" applyFont="1" applyAlignment="1">
      <alignment vertical="center"/>
    </xf>
    <xf numFmtId="44" fontId="1" fillId="4" borderId="2" xfId="0" applyNumberFormat="1" applyFont="1" applyFill="1" applyBorder="1" applyAlignment="1">
      <alignment horizontal="center" vertical="center" wrapText="1"/>
    </xf>
    <xf numFmtId="44" fontId="2" fillId="4" borderId="2" xfId="5" applyFont="1" applyFill="1" applyBorder="1" applyAlignment="1">
      <alignment horizontal="center" vertical="center" wrapText="1"/>
    </xf>
    <xf numFmtId="44" fontId="2" fillId="4" borderId="2" xfId="2" applyFont="1" applyFill="1" applyBorder="1" applyAlignment="1">
      <alignment horizontal="center" vertical="center" wrapText="1"/>
    </xf>
    <xf numFmtId="44" fontId="9" fillId="4" borderId="2" xfId="0" applyNumberFormat="1" applyFont="1" applyFill="1" applyBorder="1" applyAlignment="1">
      <alignment vertical="center"/>
    </xf>
    <xf numFmtId="44" fontId="1" fillId="4" borderId="2" xfId="4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4" fontId="0" fillId="0" borderId="0" xfId="0" applyNumberFormat="1"/>
    <xf numFmtId="44" fontId="11" fillId="0" borderId="0" xfId="0" applyNumberFormat="1" applyFont="1"/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</cellXfs>
  <cellStyles count="6">
    <cellStyle name="Hiperłącze" xfId="1" builtinId="8"/>
    <cellStyle name="Normalny" xfId="0" builtinId="0"/>
    <cellStyle name="Normalny 13 2 2" xfId="4" xr:uid="{7A735334-0608-48FF-B0D3-644F40A2C888}"/>
    <cellStyle name="Normalny 16" xfId="3" xr:uid="{B19E6F92-2716-4E46-BACC-66C3295B342D}"/>
    <cellStyle name="Walutowy" xfId="2" builtinId="4"/>
    <cellStyle name="Walutowy 3" xfId="5" xr:uid="{66293764-AADF-4B58-84CB-8D49AAE4871D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eta.horeca-kpo.pl/cases/view/203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eta.horeca-kpo.pl/cases/view/203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C0F27-08D5-49ED-8799-7C7B47B484DD}">
  <dimension ref="A1:CT185"/>
  <sheetViews>
    <sheetView topLeftCell="A168" zoomScaleNormal="100" workbookViewId="0">
      <selection activeCell="E173" sqref="E173"/>
    </sheetView>
  </sheetViews>
  <sheetFormatPr defaultRowHeight="14.4" x14ac:dyDescent="0.3"/>
  <cols>
    <col min="2" max="2" width="22.109375" style="289" customWidth="1"/>
    <col min="3" max="3" width="23.5546875" style="252" customWidth="1"/>
    <col min="4" max="4" width="13" style="252" customWidth="1"/>
    <col min="5" max="5" width="41.6640625" style="261" customWidth="1"/>
    <col min="6" max="6" width="15.6640625" style="85" customWidth="1"/>
    <col min="7" max="8" width="15.5546875" style="331" customWidth="1"/>
    <col min="9" max="9" width="14.6640625" style="32" customWidth="1"/>
    <col min="11" max="11" width="18.109375" customWidth="1"/>
  </cols>
  <sheetData>
    <row r="1" spans="1:98" s="59" customFormat="1" ht="15.6" x14ac:dyDescent="0.3">
      <c r="A1" s="61" t="s">
        <v>540</v>
      </c>
      <c r="B1" s="60"/>
      <c r="C1" s="110"/>
      <c r="D1" s="60"/>
      <c r="E1" s="60"/>
      <c r="F1" s="66"/>
      <c r="G1" s="66"/>
      <c r="H1" s="66"/>
      <c r="I1" s="60"/>
    </row>
    <row r="2" spans="1:98" s="59" customFormat="1" ht="15.6" x14ac:dyDescent="0.3">
      <c r="A2" s="62" t="s">
        <v>541</v>
      </c>
      <c r="B2" s="60"/>
      <c r="C2" s="110"/>
      <c r="D2" s="60"/>
      <c r="E2" s="60"/>
      <c r="F2" s="66"/>
      <c r="G2" s="66"/>
      <c r="H2" s="66"/>
      <c r="I2" s="60"/>
    </row>
    <row r="3" spans="1:98" s="59" customFormat="1" x14ac:dyDescent="0.3">
      <c r="A3" s="63" t="s">
        <v>542</v>
      </c>
      <c r="B3" s="60"/>
      <c r="C3" s="110"/>
      <c r="D3" s="60"/>
      <c r="E3" s="60"/>
      <c r="F3" s="66"/>
      <c r="G3" s="66"/>
      <c r="H3" s="66"/>
      <c r="I3" s="60"/>
    </row>
    <row r="4" spans="1:98" s="59" customFormat="1" ht="13.8" customHeight="1" x14ac:dyDescent="0.3">
      <c r="A4" s="62" t="s">
        <v>543</v>
      </c>
      <c r="B4" s="60"/>
      <c r="C4" s="110"/>
      <c r="D4" s="60"/>
      <c r="E4" s="60"/>
      <c r="F4" s="66"/>
      <c r="G4" s="66"/>
      <c r="H4" s="66"/>
      <c r="I4" s="60"/>
    </row>
    <row r="6" spans="1:98" s="64" customFormat="1" ht="24.75" customHeight="1" x14ac:dyDescent="0.3">
      <c r="A6" s="363" t="s">
        <v>548</v>
      </c>
      <c r="B6" s="363"/>
      <c r="C6" s="363"/>
      <c r="D6" s="363"/>
      <c r="E6" s="363"/>
      <c r="F6" s="363"/>
      <c r="G6" s="363"/>
      <c r="H6" s="363"/>
      <c r="I6" s="363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</row>
    <row r="7" spans="1:98" ht="41.4" x14ac:dyDescent="0.3">
      <c r="A7" s="111" t="s">
        <v>0</v>
      </c>
      <c r="B7" s="153" t="s">
        <v>1</v>
      </c>
      <c r="C7" s="113" t="s">
        <v>535</v>
      </c>
      <c r="D7" s="114" t="s">
        <v>2</v>
      </c>
      <c r="E7" s="115" t="s">
        <v>3</v>
      </c>
      <c r="F7" s="116" t="s">
        <v>536</v>
      </c>
      <c r="G7" s="118" t="s">
        <v>537</v>
      </c>
      <c r="H7" s="142" t="s">
        <v>538</v>
      </c>
      <c r="I7" s="135" t="s">
        <v>539</v>
      </c>
    </row>
    <row r="8" spans="1:98" ht="48.6" x14ac:dyDescent="0.3">
      <c r="A8" s="4">
        <v>1</v>
      </c>
      <c r="B8" s="262" t="s">
        <v>4</v>
      </c>
      <c r="C8" s="262" t="s">
        <v>5</v>
      </c>
      <c r="D8" s="233" t="s">
        <v>6</v>
      </c>
      <c r="E8" s="298" t="s">
        <v>7</v>
      </c>
      <c r="F8" s="67">
        <v>563605.68000000005</v>
      </c>
      <c r="G8" s="309">
        <v>320292.98</v>
      </c>
      <c r="H8" s="335">
        <v>320292.98</v>
      </c>
      <c r="I8" s="344">
        <v>35</v>
      </c>
    </row>
    <row r="9" spans="1:98" ht="36.6" x14ac:dyDescent="0.3">
      <c r="A9" s="19">
        <v>2</v>
      </c>
      <c r="B9" s="20" t="s">
        <v>8</v>
      </c>
      <c r="C9" s="20" t="s">
        <v>9</v>
      </c>
      <c r="D9" s="234" t="s">
        <v>6</v>
      </c>
      <c r="E9" s="257" t="s">
        <v>10</v>
      </c>
      <c r="F9" s="68">
        <v>737980.32</v>
      </c>
      <c r="G9" s="71">
        <v>416988.88</v>
      </c>
      <c r="H9" s="313">
        <v>416988.88</v>
      </c>
      <c r="I9" s="345">
        <v>32</v>
      </c>
    </row>
    <row r="10" spans="1:98" ht="36.6" x14ac:dyDescent="0.3">
      <c r="A10" s="4">
        <v>3</v>
      </c>
      <c r="B10" s="263" t="s">
        <v>11</v>
      </c>
      <c r="C10" s="263" t="s">
        <v>12</v>
      </c>
      <c r="D10" s="233" t="s">
        <v>6</v>
      </c>
      <c r="E10" s="254" t="s">
        <v>13</v>
      </c>
      <c r="F10" s="69">
        <v>660826.11</v>
      </c>
      <c r="G10" s="310">
        <v>375542.65</v>
      </c>
      <c r="H10" s="310">
        <v>375542.65</v>
      </c>
      <c r="I10" s="346">
        <v>32</v>
      </c>
    </row>
    <row r="11" spans="1:98" ht="48.6" x14ac:dyDescent="0.3">
      <c r="A11" s="19">
        <v>4</v>
      </c>
      <c r="B11" s="263" t="s">
        <v>14</v>
      </c>
      <c r="C11" s="263" t="s">
        <v>15</v>
      </c>
      <c r="D11" s="233" t="s">
        <v>6</v>
      </c>
      <c r="E11" s="254" t="s">
        <v>16</v>
      </c>
      <c r="F11" s="69">
        <v>371458.77</v>
      </c>
      <c r="G11" s="310">
        <v>271799.09999999998</v>
      </c>
      <c r="H11" s="310">
        <v>271799.09999999998</v>
      </c>
      <c r="I11" s="346">
        <v>31</v>
      </c>
    </row>
    <row r="12" spans="1:98" ht="48.6" x14ac:dyDescent="0.3">
      <c r="A12" s="4">
        <v>5</v>
      </c>
      <c r="B12" s="264" t="s">
        <v>17</v>
      </c>
      <c r="C12" s="264" t="s">
        <v>18</v>
      </c>
      <c r="D12" s="234" t="s">
        <v>6</v>
      </c>
      <c r="E12" s="255" t="s">
        <v>19</v>
      </c>
      <c r="F12" s="70">
        <v>419909.8</v>
      </c>
      <c r="G12" s="309">
        <v>307251.05</v>
      </c>
      <c r="H12" s="312">
        <v>307251.05</v>
      </c>
      <c r="I12" s="347">
        <v>31</v>
      </c>
    </row>
    <row r="13" spans="1:98" ht="72.599999999999994" x14ac:dyDescent="0.3">
      <c r="A13" s="19">
        <v>6</v>
      </c>
      <c r="B13" s="15" t="s">
        <v>20</v>
      </c>
      <c r="C13" s="15" t="s">
        <v>21</v>
      </c>
      <c r="D13" s="233" t="s">
        <v>6</v>
      </c>
      <c r="E13" s="254" t="s">
        <v>22</v>
      </c>
      <c r="F13" s="69">
        <v>719211.01</v>
      </c>
      <c r="G13" s="311">
        <v>504908.55</v>
      </c>
      <c r="H13" s="311">
        <v>504908.55</v>
      </c>
      <c r="I13" s="348">
        <v>31</v>
      </c>
    </row>
    <row r="14" spans="1:98" ht="36.6" x14ac:dyDescent="0.3">
      <c r="A14" s="4">
        <v>7</v>
      </c>
      <c r="B14" s="20" t="s">
        <v>23</v>
      </c>
      <c r="C14" s="20" t="s">
        <v>24</v>
      </c>
      <c r="D14" s="234" t="s">
        <v>6</v>
      </c>
      <c r="E14" s="257" t="s">
        <v>25</v>
      </c>
      <c r="F14" s="71">
        <v>717839</v>
      </c>
      <c r="G14" s="208">
        <v>525247.19999999995</v>
      </c>
      <c r="H14" s="208">
        <v>525247.19999999995</v>
      </c>
      <c r="I14" s="349">
        <v>31</v>
      </c>
    </row>
    <row r="15" spans="1:98" ht="48.6" x14ac:dyDescent="0.3">
      <c r="A15" s="19">
        <v>8</v>
      </c>
      <c r="B15" s="15" t="s">
        <v>26</v>
      </c>
      <c r="C15" s="15" t="s">
        <v>27</v>
      </c>
      <c r="D15" s="235" t="s">
        <v>6</v>
      </c>
      <c r="E15" s="256" t="s">
        <v>28</v>
      </c>
      <c r="F15" s="72">
        <v>727385.4</v>
      </c>
      <c r="G15" s="311">
        <v>532233.22</v>
      </c>
      <c r="H15" s="311">
        <v>532233.22</v>
      </c>
      <c r="I15" s="348">
        <v>31</v>
      </c>
    </row>
    <row r="16" spans="1:98" ht="60.6" x14ac:dyDescent="0.3">
      <c r="A16" s="4">
        <v>9</v>
      </c>
      <c r="B16" s="264" t="s">
        <v>29</v>
      </c>
      <c r="C16" s="264" t="s">
        <v>30</v>
      </c>
      <c r="D16" s="234" t="s">
        <v>6</v>
      </c>
      <c r="E16" s="255" t="s">
        <v>31</v>
      </c>
      <c r="F16" s="70">
        <v>730344.43</v>
      </c>
      <c r="G16" s="312">
        <v>535118.43000000005</v>
      </c>
      <c r="H16" s="312">
        <v>535118.43000000005</v>
      </c>
      <c r="I16" s="347">
        <v>31</v>
      </c>
    </row>
    <row r="17" spans="1:11" ht="60.6" x14ac:dyDescent="0.3">
      <c r="A17" s="19">
        <v>10</v>
      </c>
      <c r="B17" s="20" t="s">
        <v>32</v>
      </c>
      <c r="C17" s="20" t="s">
        <v>33</v>
      </c>
      <c r="D17" s="234" t="s">
        <v>6</v>
      </c>
      <c r="E17" s="257" t="s">
        <v>34</v>
      </c>
      <c r="F17" s="68">
        <v>737938.5</v>
      </c>
      <c r="G17" s="313">
        <v>539955</v>
      </c>
      <c r="H17" s="313">
        <v>539955</v>
      </c>
      <c r="I17" s="345">
        <v>31</v>
      </c>
      <c r="K17" s="360"/>
    </row>
    <row r="18" spans="1:11" ht="48.6" x14ac:dyDescent="0.3">
      <c r="A18" s="4">
        <v>11</v>
      </c>
      <c r="B18" s="264" t="s">
        <v>35</v>
      </c>
      <c r="C18" s="264" t="s">
        <v>36</v>
      </c>
      <c r="D18" s="234" t="s">
        <v>6</v>
      </c>
      <c r="E18" s="255" t="s">
        <v>37</v>
      </c>
      <c r="F18" s="70">
        <v>695117.18</v>
      </c>
      <c r="G18" s="312">
        <v>469451.54</v>
      </c>
      <c r="H18" s="312">
        <v>469451.54</v>
      </c>
      <c r="I18" s="347">
        <v>31</v>
      </c>
      <c r="K18" s="360"/>
    </row>
    <row r="19" spans="1:11" ht="72.599999999999994" x14ac:dyDescent="0.3">
      <c r="A19" s="19">
        <v>12</v>
      </c>
      <c r="B19" s="20" t="s">
        <v>38</v>
      </c>
      <c r="C19" s="20" t="s">
        <v>39</v>
      </c>
      <c r="D19" s="234" t="s">
        <v>6</v>
      </c>
      <c r="E19" s="257" t="s">
        <v>40</v>
      </c>
      <c r="F19" s="71">
        <v>699993</v>
      </c>
      <c r="G19" s="208">
        <v>512190</v>
      </c>
      <c r="H19" s="208">
        <v>512190</v>
      </c>
      <c r="I19" s="349">
        <v>31</v>
      </c>
      <c r="K19" s="360"/>
    </row>
    <row r="20" spans="1:11" ht="36.6" x14ac:dyDescent="0.3">
      <c r="A20" s="4">
        <v>13</v>
      </c>
      <c r="B20" s="20" t="s">
        <v>41</v>
      </c>
      <c r="C20" s="20" t="s">
        <v>42</v>
      </c>
      <c r="D20" s="234" t="s">
        <v>6</v>
      </c>
      <c r="E20" s="257" t="s">
        <v>43</v>
      </c>
      <c r="F20" s="71">
        <v>737049.21</v>
      </c>
      <c r="G20" s="208">
        <v>539304.30000000005</v>
      </c>
      <c r="H20" s="208">
        <v>539304.30000000005</v>
      </c>
      <c r="I20" s="349">
        <v>31</v>
      </c>
      <c r="K20" s="360"/>
    </row>
    <row r="21" spans="1:11" ht="36.6" x14ac:dyDescent="0.3">
      <c r="A21" s="19">
        <v>14</v>
      </c>
      <c r="B21" s="20" t="s">
        <v>44</v>
      </c>
      <c r="C21" s="20" t="s">
        <v>45</v>
      </c>
      <c r="D21" s="234" t="s">
        <v>6</v>
      </c>
      <c r="E21" s="257" t="s">
        <v>46</v>
      </c>
      <c r="F21" s="71">
        <v>577133.67000000004</v>
      </c>
      <c r="G21" s="208">
        <v>323757.86</v>
      </c>
      <c r="H21" s="208">
        <v>323757.86</v>
      </c>
      <c r="I21" s="349">
        <v>31</v>
      </c>
      <c r="K21" s="360"/>
    </row>
    <row r="22" spans="1:11" ht="36.6" x14ac:dyDescent="0.3">
      <c r="A22" s="4">
        <v>15</v>
      </c>
      <c r="B22" s="264" t="s">
        <v>47</v>
      </c>
      <c r="C22" s="264" t="s">
        <v>48</v>
      </c>
      <c r="D22" s="234" t="s">
        <v>6</v>
      </c>
      <c r="E22" s="255" t="s">
        <v>49</v>
      </c>
      <c r="F22" s="70">
        <v>226970</v>
      </c>
      <c r="G22" s="312">
        <v>159812</v>
      </c>
      <c r="H22" s="312">
        <v>159812</v>
      </c>
      <c r="I22" s="347">
        <v>30</v>
      </c>
      <c r="K22" s="360"/>
    </row>
    <row r="23" spans="1:11" ht="48.6" x14ac:dyDescent="0.3">
      <c r="A23" s="19">
        <v>16</v>
      </c>
      <c r="B23" s="20" t="s">
        <v>50</v>
      </c>
      <c r="C23" s="20" t="s">
        <v>51</v>
      </c>
      <c r="D23" s="234" t="s">
        <v>6</v>
      </c>
      <c r="E23" s="257" t="s">
        <v>52</v>
      </c>
      <c r="F23" s="68">
        <v>735990.18</v>
      </c>
      <c r="G23" s="313">
        <v>538529.4</v>
      </c>
      <c r="H23" s="313">
        <v>538529.4</v>
      </c>
      <c r="I23" s="345">
        <v>30</v>
      </c>
    </row>
    <row r="24" spans="1:11" ht="48.6" x14ac:dyDescent="0.3">
      <c r="A24" s="4">
        <v>17</v>
      </c>
      <c r="B24" s="265" t="s">
        <v>53</v>
      </c>
      <c r="C24" s="265" t="s">
        <v>54</v>
      </c>
      <c r="D24" s="236" t="s">
        <v>6</v>
      </c>
      <c r="E24" s="257" t="s">
        <v>55</v>
      </c>
      <c r="F24" s="68">
        <v>737047.98</v>
      </c>
      <c r="G24" s="313">
        <v>539303.4</v>
      </c>
      <c r="H24" s="313">
        <v>539303.4</v>
      </c>
      <c r="I24" s="345">
        <v>30</v>
      </c>
      <c r="K24" s="360"/>
    </row>
    <row r="25" spans="1:11" ht="36.6" x14ac:dyDescent="0.3">
      <c r="A25" s="19">
        <v>18</v>
      </c>
      <c r="B25" s="265" t="s">
        <v>56</v>
      </c>
      <c r="C25" s="265" t="s">
        <v>57</v>
      </c>
      <c r="D25" s="234" t="s">
        <v>6</v>
      </c>
      <c r="E25" s="257" t="s">
        <v>58</v>
      </c>
      <c r="F25" s="71">
        <v>736046.14</v>
      </c>
      <c r="G25" s="208">
        <v>539998.19999999995</v>
      </c>
      <c r="H25" s="208">
        <v>539998.19999999995</v>
      </c>
      <c r="I25" s="349">
        <v>30</v>
      </c>
    </row>
    <row r="26" spans="1:11" ht="36.6" x14ac:dyDescent="0.3">
      <c r="A26" s="4">
        <v>19</v>
      </c>
      <c r="B26" s="266" t="s">
        <v>59</v>
      </c>
      <c r="C26" s="266" t="s">
        <v>60</v>
      </c>
      <c r="D26" s="237" t="s">
        <v>6</v>
      </c>
      <c r="E26" s="254" t="s">
        <v>61</v>
      </c>
      <c r="F26" s="69">
        <v>382922.68</v>
      </c>
      <c r="G26" s="310">
        <v>233458.15</v>
      </c>
      <c r="H26" s="310">
        <v>233458.15</v>
      </c>
      <c r="I26" s="346">
        <v>30</v>
      </c>
    </row>
    <row r="27" spans="1:11" ht="60.6" x14ac:dyDescent="0.3">
      <c r="A27" s="19">
        <v>20</v>
      </c>
      <c r="B27" s="266" t="s">
        <v>62</v>
      </c>
      <c r="C27" s="266" t="s">
        <v>63</v>
      </c>
      <c r="D27" s="233" t="s">
        <v>6</v>
      </c>
      <c r="E27" s="254" t="s">
        <v>64</v>
      </c>
      <c r="F27" s="69">
        <v>669245.74</v>
      </c>
      <c r="G27" s="310">
        <v>402635.66</v>
      </c>
      <c r="H27" s="310">
        <v>402635.66</v>
      </c>
      <c r="I27" s="346">
        <v>30</v>
      </c>
    </row>
    <row r="28" spans="1:11" ht="84.6" x14ac:dyDescent="0.3">
      <c r="A28" s="4">
        <v>21</v>
      </c>
      <c r="B28" s="265" t="s">
        <v>65</v>
      </c>
      <c r="C28" s="265" t="s">
        <v>66</v>
      </c>
      <c r="D28" s="236" t="s">
        <v>6</v>
      </c>
      <c r="E28" s="257" t="s">
        <v>67</v>
      </c>
      <c r="F28" s="68">
        <v>400415</v>
      </c>
      <c r="G28" s="313">
        <v>240900.08</v>
      </c>
      <c r="H28" s="313">
        <v>240900.08</v>
      </c>
      <c r="I28" s="345">
        <v>30</v>
      </c>
    </row>
    <row r="29" spans="1:11" ht="48.6" x14ac:dyDescent="0.3">
      <c r="A29" s="19">
        <v>22</v>
      </c>
      <c r="B29" s="267" t="s">
        <v>68</v>
      </c>
      <c r="C29" s="267" t="s">
        <v>69</v>
      </c>
      <c r="D29" s="235" t="s">
        <v>6</v>
      </c>
      <c r="E29" s="255" t="s">
        <v>70</v>
      </c>
      <c r="F29" s="70">
        <v>737905</v>
      </c>
      <c r="G29" s="311">
        <v>419944</v>
      </c>
      <c r="H29" s="317">
        <v>419944</v>
      </c>
      <c r="I29" s="350">
        <v>30</v>
      </c>
    </row>
    <row r="30" spans="1:11" ht="48" x14ac:dyDescent="0.3">
      <c r="A30" s="4">
        <v>23</v>
      </c>
      <c r="B30" s="267" t="s">
        <v>71</v>
      </c>
      <c r="C30" s="267" t="s">
        <v>72</v>
      </c>
      <c r="D30" s="238" t="s">
        <v>6</v>
      </c>
      <c r="E30" s="255" t="s">
        <v>73</v>
      </c>
      <c r="F30" s="70">
        <v>734371.5</v>
      </c>
      <c r="G30" s="314">
        <v>441817</v>
      </c>
      <c r="H30" s="320">
        <v>441817</v>
      </c>
      <c r="I30" s="351">
        <v>30</v>
      </c>
    </row>
    <row r="31" spans="1:11" ht="24.6" x14ac:dyDescent="0.3">
      <c r="A31" s="19">
        <v>24</v>
      </c>
      <c r="B31" s="268" t="s">
        <v>74</v>
      </c>
      <c r="C31" s="268" t="s">
        <v>75</v>
      </c>
      <c r="D31" s="234" t="s">
        <v>6</v>
      </c>
      <c r="E31" s="255" t="s">
        <v>76</v>
      </c>
      <c r="F31" s="70">
        <v>738000</v>
      </c>
      <c r="G31" s="315">
        <v>479940</v>
      </c>
      <c r="H31" s="320">
        <v>479940</v>
      </c>
      <c r="I31" s="351">
        <v>30</v>
      </c>
    </row>
    <row r="32" spans="1:11" ht="36.6" x14ac:dyDescent="0.3">
      <c r="A32" s="4">
        <v>25</v>
      </c>
      <c r="B32" s="267" t="s">
        <v>77</v>
      </c>
      <c r="C32" s="267" t="s">
        <v>78</v>
      </c>
      <c r="D32" s="237" t="s">
        <v>6</v>
      </c>
      <c r="E32" s="254" t="s">
        <v>79</v>
      </c>
      <c r="F32" s="69">
        <v>733932.16</v>
      </c>
      <c r="G32" s="314">
        <v>537022.80000000005</v>
      </c>
      <c r="H32" s="336">
        <v>537022.80000000005</v>
      </c>
      <c r="I32" s="352">
        <v>30</v>
      </c>
    </row>
    <row r="33" spans="1:9" ht="72.599999999999994" x14ac:dyDescent="0.3">
      <c r="A33" s="19">
        <v>26</v>
      </c>
      <c r="B33" s="269" t="s">
        <v>80</v>
      </c>
      <c r="C33" s="269" t="s">
        <v>81</v>
      </c>
      <c r="D33" s="236" t="s">
        <v>6</v>
      </c>
      <c r="E33" s="257" t="s">
        <v>82</v>
      </c>
      <c r="F33" s="68">
        <v>736742.94</v>
      </c>
      <c r="G33" s="316">
        <v>539080.19999999995</v>
      </c>
      <c r="H33" s="319">
        <v>539080.19999999995</v>
      </c>
      <c r="I33" s="39">
        <v>29</v>
      </c>
    </row>
    <row r="34" spans="1:9" ht="48.6" x14ac:dyDescent="0.3">
      <c r="A34" s="4">
        <v>27</v>
      </c>
      <c r="B34" s="270" t="s">
        <v>83</v>
      </c>
      <c r="C34" s="270" t="s">
        <v>84</v>
      </c>
      <c r="D34" s="233" t="s">
        <v>6</v>
      </c>
      <c r="E34" s="254" t="s">
        <v>85</v>
      </c>
      <c r="F34" s="69">
        <v>735403.47</v>
      </c>
      <c r="G34" s="311">
        <v>538100.1</v>
      </c>
      <c r="H34" s="337">
        <v>538100.1</v>
      </c>
      <c r="I34" s="348">
        <v>29</v>
      </c>
    </row>
    <row r="35" spans="1:9" ht="84.6" x14ac:dyDescent="0.3">
      <c r="A35" s="19">
        <v>28</v>
      </c>
      <c r="B35" s="271" t="s">
        <v>86</v>
      </c>
      <c r="C35" s="271" t="s">
        <v>87</v>
      </c>
      <c r="D35" s="234" t="s">
        <v>6</v>
      </c>
      <c r="E35" s="257" t="s">
        <v>88</v>
      </c>
      <c r="F35" s="68">
        <v>737292.75</v>
      </c>
      <c r="G35" s="313">
        <v>539482.5</v>
      </c>
      <c r="H35" s="313">
        <v>539482.5</v>
      </c>
      <c r="I35" s="345">
        <v>29</v>
      </c>
    </row>
    <row r="36" spans="1:9" ht="60.6" x14ac:dyDescent="0.3">
      <c r="A36" s="4">
        <v>29</v>
      </c>
      <c r="B36" s="272" t="s">
        <v>89</v>
      </c>
      <c r="C36" s="272" t="s">
        <v>90</v>
      </c>
      <c r="D36" s="239" t="s">
        <v>6</v>
      </c>
      <c r="E36" s="257" t="s">
        <v>91</v>
      </c>
      <c r="F36" s="71">
        <v>737880.43</v>
      </c>
      <c r="G36" s="208">
        <v>539912.51</v>
      </c>
      <c r="H36" s="208">
        <v>539912.51</v>
      </c>
      <c r="I36" s="349">
        <v>29</v>
      </c>
    </row>
    <row r="37" spans="1:9" ht="24.6" x14ac:dyDescent="0.3">
      <c r="A37" s="19">
        <v>30</v>
      </c>
      <c r="B37" s="265" t="s">
        <v>92</v>
      </c>
      <c r="C37" s="265" t="s">
        <v>93</v>
      </c>
      <c r="D37" s="239" t="s">
        <v>6</v>
      </c>
      <c r="E37" s="257" t="s">
        <v>94</v>
      </c>
      <c r="F37" s="68">
        <v>738000</v>
      </c>
      <c r="G37" s="313">
        <v>540000</v>
      </c>
      <c r="H37" s="313">
        <v>540000</v>
      </c>
      <c r="I37" s="345">
        <v>29</v>
      </c>
    </row>
    <row r="38" spans="1:9" ht="48.6" x14ac:dyDescent="0.3">
      <c r="A38" s="4">
        <v>31</v>
      </c>
      <c r="B38" s="265" t="s">
        <v>95</v>
      </c>
      <c r="C38" s="265" t="s">
        <v>96</v>
      </c>
      <c r="D38" s="236" t="s">
        <v>6</v>
      </c>
      <c r="E38" s="257" t="s">
        <v>97</v>
      </c>
      <c r="F38" s="68">
        <v>541115.66</v>
      </c>
      <c r="G38" s="313">
        <v>369542.41</v>
      </c>
      <c r="H38" s="313">
        <v>369542.41</v>
      </c>
      <c r="I38" s="345">
        <v>29</v>
      </c>
    </row>
    <row r="39" spans="1:9" ht="120.6" x14ac:dyDescent="0.3">
      <c r="A39" s="19">
        <v>32</v>
      </c>
      <c r="B39" s="265" t="s">
        <v>98</v>
      </c>
      <c r="C39" s="265" t="s">
        <v>99</v>
      </c>
      <c r="D39" s="234" t="s">
        <v>6</v>
      </c>
      <c r="E39" s="257" t="s">
        <v>100</v>
      </c>
      <c r="F39" s="68">
        <v>564296.34</v>
      </c>
      <c r="G39" s="313">
        <v>362010.59</v>
      </c>
      <c r="H39" s="313">
        <v>362010.59</v>
      </c>
      <c r="I39" s="345">
        <v>29</v>
      </c>
    </row>
    <row r="40" spans="1:9" ht="48.6" x14ac:dyDescent="0.3">
      <c r="A40" s="4">
        <v>33</v>
      </c>
      <c r="B40" s="268" t="s">
        <v>101</v>
      </c>
      <c r="C40" s="268" t="s">
        <v>102</v>
      </c>
      <c r="D40" s="236" t="s">
        <v>6</v>
      </c>
      <c r="E40" s="255" t="s">
        <v>103</v>
      </c>
      <c r="F40" s="70">
        <v>737351.22</v>
      </c>
      <c r="G40" s="312">
        <v>478978.2</v>
      </c>
      <c r="H40" s="312">
        <v>478978.2</v>
      </c>
      <c r="I40" s="347">
        <v>29</v>
      </c>
    </row>
    <row r="41" spans="1:9" ht="36.6" x14ac:dyDescent="0.3">
      <c r="A41" s="19">
        <v>34</v>
      </c>
      <c r="B41" s="265" t="s">
        <v>104</v>
      </c>
      <c r="C41" s="265" t="s">
        <v>105</v>
      </c>
      <c r="D41" s="234" t="s">
        <v>6</v>
      </c>
      <c r="E41" s="257" t="s">
        <v>106</v>
      </c>
      <c r="F41" s="71">
        <v>410259.78</v>
      </c>
      <c r="G41" s="208">
        <v>301504.37</v>
      </c>
      <c r="H41" s="208">
        <v>301504.37</v>
      </c>
      <c r="I41" s="349">
        <v>29</v>
      </c>
    </row>
    <row r="42" spans="1:9" ht="36.6" x14ac:dyDescent="0.3">
      <c r="A42" s="4">
        <v>35</v>
      </c>
      <c r="B42" s="265" t="s">
        <v>107</v>
      </c>
      <c r="C42" s="265" t="s">
        <v>108</v>
      </c>
      <c r="D42" s="236" t="s">
        <v>6</v>
      </c>
      <c r="E42" s="257" t="s">
        <v>109</v>
      </c>
      <c r="F42" s="71">
        <v>712146.63</v>
      </c>
      <c r="G42" s="208">
        <v>521082.9</v>
      </c>
      <c r="H42" s="208">
        <v>521082.9</v>
      </c>
      <c r="I42" s="349">
        <v>29</v>
      </c>
    </row>
    <row r="43" spans="1:9" ht="48.6" x14ac:dyDescent="0.3">
      <c r="A43" s="19">
        <v>36</v>
      </c>
      <c r="B43" s="265" t="s">
        <v>110</v>
      </c>
      <c r="C43" s="265" t="s">
        <v>111</v>
      </c>
      <c r="D43" s="234" t="s">
        <v>6</v>
      </c>
      <c r="E43" s="257" t="s">
        <v>112</v>
      </c>
      <c r="F43" s="71">
        <v>736284.15</v>
      </c>
      <c r="G43" s="208">
        <v>538744.5</v>
      </c>
      <c r="H43" s="208">
        <v>538744.5</v>
      </c>
      <c r="I43" s="349">
        <v>29</v>
      </c>
    </row>
    <row r="44" spans="1:9" ht="36.6" x14ac:dyDescent="0.3">
      <c r="A44" s="4">
        <v>37</v>
      </c>
      <c r="B44" s="266" t="s">
        <v>113</v>
      </c>
      <c r="C44" s="266" t="s">
        <v>114</v>
      </c>
      <c r="D44" s="237" t="s">
        <v>6</v>
      </c>
      <c r="E44" s="254" t="s">
        <v>115</v>
      </c>
      <c r="F44" s="69">
        <v>736550.14</v>
      </c>
      <c r="G44" s="310">
        <v>538939.13</v>
      </c>
      <c r="H44" s="310">
        <v>538939.13</v>
      </c>
      <c r="I44" s="346">
        <v>29</v>
      </c>
    </row>
    <row r="45" spans="1:9" ht="48.6" x14ac:dyDescent="0.3">
      <c r="A45" s="19">
        <v>38</v>
      </c>
      <c r="B45" s="265" t="s">
        <v>116</v>
      </c>
      <c r="C45" s="265" t="s">
        <v>117</v>
      </c>
      <c r="D45" s="234" t="s">
        <v>6</v>
      </c>
      <c r="E45" s="257" t="s">
        <v>118</v>
      </c>
      <c r="F45" s="71">
        <v>737443.07</v>
      </c>
      <c r="G45" s="208">
        <v>539532.55000000005</v>
      </c>
      <c r="H45" s="208">
        <v>539532.55000000005</v>
      </c>
      <c r="I45" s="349">
        <v>29</v>
      </c>
    </row>
    <row r="46" spans="1:9" ht="48" x14ac:dyDescent="0.3">
      <c r="A46" s="4">
        <v>39</v>
      </c>
      <c r="B46" s="265" t="s">
        <v>119</v>
      </c>
      <c r="C46" s="265" t="s">
        <v>120</v>
      </c>
      <c r="D46" s="236" t="s">
        <v>6</v>
      </c>
      <c r="E46" s="257" t="s">
        <v>121</v>
      </c>
      <c r="F46" s="68">
        <v>281066.34000000003</v>
      </c>
      <c r="G46" s="313">
        <v>191947.75</v>
      </c>
      <c r="H46" s="313">
        <v>191947.75</v>
      </c>
      <c r="I46" s="345">
        <v>29</v>
      </c>
    </row>
    <row r="47" spans="1:9" ht="36.6" x14ac:dyDescent="0.3">
      <c r="A47" s="19">
        <v>40</v>
      </c>
      <c r="B47" s="267" t="s">
        <v>122</v>
      </c>
      <c r="C47" s="267" t="s">
        <v>123</v>
      </c>
      <c r="D47" s="233" t="s">
        <v>6</v>
      </c>
      <c r="E47" s="254" t="s">
        <v>124</v>
      </c>
      <c r="F47" s="69">
        <v>119484</v>
      </c>
      <c r="G47" s="311">
        <v>94976.72</v>
      </c>
      <c r="H47" s="311">
        <v>94976.72</v>
      </c>
      <c r="I47" s="348">
        <v>28</v>
      </c>
    </row>
    <row r="48" spans="1:9" ht="36.6" x14ac:dyDescent="0.3">
      <c r="A48" s="4">
        <v>41</v>
      </c>
      <c r="B48" s="265" t="s">
        <v>125</v>
      </c>
      <c r="C48" s="265" t="s">
        <v>126</v>
      </c>
      <c r="D48" s="236" t="s">
        <v>6</v>
      </c>
      <c r="E48" s="257" t="s">
        <v>127</v>
      </c>
      <c r="F48" s="71">
        <v>623013.16</v>
      </c>
      <c r="G48" s="208">
        <v>455863.3</v>
      </c>
      <c r="H48" s="208">
        <v>455863.3</v>
      </c>
      <c r="I48" s="349">
        <v>28</v>
      </c>
    </row>
    <row r="49" spans="1:9" ht="48.6" x14ac:dyDescent="0.3">
      <c r="A49" s="19">
        <v>42</v>
      </c>
      <c r="B49" s="268" t="s">
        <v>128</v>
      </c>
      <c r="C49" s="268" t="s">
        <v>129</v>
      </c>
      <c r="D49" s="234" t="s">
        <v>6</v>
      </c>
      <c r="E49" s="255" t="s">
        <v>130</v>
      </c>
      <c r="F49" s="70">
        <v>626538.02</v>
      </c>
      <c r="G49" s="312">
        <v>458442.45</v>
      </c>
      <c r="H49" s="312">
        <v>458442.45</v>
      </c>
      <c r="I49" s="347">
        <v>28</v>
      </c>
    </row>
    <row r="50" spans="1:9" ht="24" x14ac:dyDescent="0.3">
      <c r="A50" s="4">
        <v>43</v>
      </c>
      <c r="B50" s="265" t="s">
        <v>131</v>
      </c>
      <c r="C50" s="265" t="s">
        <v>132</v>
      </c>
      <c r="D50" s="236" t="s">
        <v>6</v>
      </c>
      <c r="E50" s="257" t="s">
        <v>133</v>
      </c>
      <c r="F50" s="71">
        <v>643878.42000000004</v>
      </c>
      <c r="G50" s="208">
        <v>471130.48</v>
      </c>
      <c r="H50" s="208">
        <v>471130.48</v>
      </c>
      <c r="I50" s="349">
        <v>28</v>
      </c>
    </row>
    <row r="51" spans="1:9" ht="48.6" x14ac:dyDescent="0.3">
      <c r="A51" s="19">
        <v>44</v>
      </c>
      <c r="B51" s="265" t="s">
        <v>134</v>
      </c>
      <c r="C51" s="265" t="s">
        <v>135</v>
      </c>
      <c r="D51" s="234" t="s">
        <v>6</v>
      </c>
      <c r="E51" s="257" t="s">
        <v>136</v>
      </c>
      <c r="F51" s="71">
        <v>531259.14</v>
      </c>
      <c r="G51" s="208">
        <v>366698.27</v>
      </c>
      <c r="H51" s="208">
        <v>366698.27</v>
      </c>
      <c r="I51" s="349">
        <v>28</v>
      </c>
    </row>
    <row r="52" spans="1:9" ht="48.6" x14ac:dyDescent="0.3">
      <c r="A52" s="4">
        <v>45</v>
      </c>
      <c r="B52" s="268" t="s">
        <v>137</v>
      </c>
      <c r="C52" s="268" t="s">
        <v>138</v>
      </c>
      <c r="D52" s="236" t="s">
        <v>6</v>
      </c>
      <c r="E52" s="255" t="s">
        <v>139</v>
      </c>
      <c r="F52" s="70">
        <v>326668.98</v>
      </c>
      <c r="G52" s="312">
        <v>239026.1</v>
      </c>
      <c r="H52" s="312">
        <v>239026.1</v>
      </c>
      <c r="I52" s="347">
        <v>28</v>
      </c>
    </row>
    <row r="53" spans="1:9" ht="60.6" x14ac:dyDescent="0.3">
      <c r="A53" s="19">
        <v>46</v>
      </c>
      <c r="B53" s="265" t="s">
        <v>140</v>
      </c>
      <c r="C53" s="265" t="s">
        <v>141</v>
      </c>
      <c r="D53" s="234" t="s">
        <v>6</v>
      </c>
      <c r="E53" s="257" t="s">
        <v>142</v>
      </c>
      <c r="F53" s="68">
        <v>738000</v>
      </c>
      <c r="G53" s="313">
        <v>510000</v>
      </c>
      <c r="H53" s="313">
        <v>510000</v>
      </c>
      <c r="I53" s="345">
        <v>28</v>
      </c>
    </row>
    <row r="54" spans="1:9" ht="36.6" x14ac:dyDescent="0.3">
      <c r="A54" s="4">
        <v>47</v>
      </c>
      <c r="B54" s="265" t="s">
        <v>143</v>
      </c>
      <c r="C54" s="265" t="s">
        <v>144</v>
      </c>
      <c r="D54" s="236" t="s">
        <v>6</v>
      </c>
      <c r="E54" s="257" t="s">
        <v>145</v>
      </c>
      <c r="F54" s="71">
        <v>452996.7</v>
      </c>
      <c r="G54" s="208">
        <v>331461</v>
      </c>
      <c r="H54" s="208">
        <v>331461</v>
      </c>
      <c r="I54" s="349">
        <v>28</v>
      </c>
    </row>
    <row r="55" spans="1:9" ht="48.6" x14ac:dyDescent="0.3">
      <c r="A55" s="19">
        <v>48</v>
      </c>
      <c r="B55" s="268" t="s">
        <v>146</v>
      </c>
      <c r="C55" s="268" t="s">
        <v>147</v>
      </c>
      <c r="D55" s="234" t="s">
        <v>6</v>
      </c>
      <c r="E55" s="255" t="s">
        <v>148</v>
      </c>
      <c r="F55" s="70">
        <v>585593.43999999994</v>
      </c>
      <c r="G55" s="312">
        <v>527034.09</v>
      </c>
      <c r="H55" s="312">
        <v>527034.09</v>
      </c>
      <c r="I55" s="347">
        <v>28</v>
      </c>
    </row>
    <row r="56" spans="1:9" ht="48.6" x14ac:dyDescent="0.3">
      <c r="A56" s="4">
        <v>49</v>
      </c>
      <c r="B56" s="265" t="s">
        <v>149</v>
      </c>
      <c r="C56" s="265" t="s">
        <v>150</v>
      </c>
      <c r="D56" s="236" t="s">
        <v>6</v>
      </c>
      <c r="E56" s="257" t="s">
        <v>151</v>
      </c>
      <c r="F56" s="68">
        <v>737357.94</v>
      </c>
      <c r="G56" s="313">
        <v>539530.19999999995</v>
      </c>
      <c r="H56" s="313">
        <v>539530.19999999995</v>
      </c>
      <c r="I56" s="345">
        <v>28</v>
      </c>
    </row>
    <row r="57" spans="1:9" ht="60.6" x14ac:dyDescent="0.3">
      <c r="A57" s="19">
        <v>50</v>
      </c>
      <c r="B57" s="268" t="s">
        <v>152</v>
      </c>
      <c r="C57" s="268" t="s">
        <v>153</v>
      </c>
      <c r="D57" s="234" t="s">
        <v>6</v>
      </c>
      <c r="E57" s="255" t="s">
        <v>154</v>
      </c>
      <c r="F57" s="70">
        <v>737889.3</v>
      </c>
      <c r="G57" s="312">
        <v>539919</v>
      </c>
      <c r="H57" s="312">
        <v>539919</v>
      </c>
      <c r="I57" s="347">
        <v>28</v>
      </c>
    </row>
    <row r="58" spans="1:9" ht="60.6" x14ac:dyDescent="0.3">
      <c r="A58" s="4">
        <v>51</v>
      </c>
      <c r="B58" s="265" t="s">
        <v>155</v>
      </c>
      <c r="C58" s="265" t="s">
        <v>156</v>
      </c>
      <c r="D58" s="236" t="s">
        <v>6</v>
      </c>
      <c r="E58" s="257" t="s">
        <v>157</v>
      </c>
      <c r="F58" s="71">
        <v>736055.92</v>
      </c>
      <c r="G58" s="208">
        <v>505664.42</v>
      </c>
      <c r="H58" s="208">
        <v>505664.42</v>
      </c>
      <c r="I58" s="349">
        <v>28</v>
      </c>
    </row>
    <row r="59" spans="1:9" ht="36.6" x14ac:dyDescent="0.3">
      <c r="A59" s="19">
        <v>52</v>
      </c>
      <c r="B59" s="266" t="s">
        <v>158</v>
      </c>
      <c r="C59" s="266" t="s">
        <v>159</v>
      </c>
      <c r="D59" s="233" t="s">
        <v>6</v>
      </c>
      <c r="E59" s="254" t="s">
        <v>160</v>
      </c>
      <c r="F59" s="69">
        <v>480069.72</v>
      </c>
      <c r="G59" s="310">
        <v>288822.44</v>
      </c>
      <c r="H59" s="310">
        <v>288822.44</v>
      </c>
      <c r="I59" s="346">
        <v>28</v>
      </c>
    </row>
    <row r="60" spans="1:9" ht="36.6" x14ac:dyDescent="0.3">
      <c r="A60" s="4">
        <v>53</v>
      </c>
      <c r="B60" s="265" t="s">
        <v>161</v>
      </c>
      <c r="C60" s="265" t="s">
        <v>162</v>
      </c>
      <c r="D60" s="236" t="s">
        <v>6</v>
      </c>
      <c r="E60" s="257" t="s">
        <v>163</v>
      </c>
      <c r="F60" s="71">
        <v>713482.41</v>
      </c>
      <c r="G60" s="208">
        <v>487256.28</v>
      </c>
      <c r="H60" s="208">
        <v>487256.28</v>
      </c>
      <c r="I60" s="349">
        <v>28</v>
      </c>
    </row>
    <row r="61" spans="1:9" ht="48.6" x14ac:dyDescent="0.3">
      <c r="A61" s="19">
        <v>54</v>
      </c>
      <c r="B61" s="265" t="s">
        <v>164</v>
      </c>
      <c r="C61" s="265" t="s">
        <v>165</v>
      </c>
      <c r="D61" s="234" t="s">
        <v>6</v>
      </c>
      <c r="E61" s="257" t="s">
        <v>166</v>
      </c>
      <c r="F61" s="71">
        <v>590061.75</v>
      </c>
      <c r="G61" s="208">
        <v>431752.5</v>
      </c>
      <c r="H61" s="208">
        <v>431752.5</v>
      </c>
      <c r="I61" s="349">
        <v>28</v>
      </c>
    </row>
    <row r="62" spans="1:9" ht="24.6" x14ac:dyDescent="0.3">
      <c r="A62" s="4">
        <v>55</v>
      </c>
      <c r="B62" s="267" t="s">
        <v>167</v>
      </c>
      <c r="C62" s="267" t="s">
        <v>168</v>
      </c>
      <c r="D62" s="237" t="s">
        <v>6</v>
      </c>
      <c r="E62" s="254" t="s">
        <v>169</v>
      </c>
      <c r="F62" s="69">
        <v>637386</v>
      </c>
      <c r="G62" s="311">
        <v>451716.12</v>
      </c>
      <c r="H62" s="338">
        <v>451716.12</v>
      </c>
      <c r="I62" s="348">
        <v>28</v>
      </c>
    </row>
    <row r="63" spans="1:9" ht="24.6" x14ac:dyDescent="0.3">
      <c r="A63" s="19">
        <v>56</v>
      </c>
      <c r="B63" s="268" t="s">
        <v>170</v>
      </c>
      <c r="C63" s="268" t="s">
        <v>171</v>
      </c>
      <c r="D63" s="234" t="s">
        <v>6</v>
      </c>
      <c r="E63" s="255" t="s">
        <v>172</v>
      </c>
      <c r="F63" s="70">
        <v>689538</v>
      </c>
      <c r="G63" s="312">
        <v>504540</v>
      </c>
      <c r="H63" s="312">
        <v>504540</v>
      </c>
      <c r="I63" s="347">
        <v>28</v>
      </c>
    </row>
    <row r="64" spans="1:9" ht="72.599999999999994" x14ac:dyDescent="0.3">
      <c r="A64" s="4">
        <v>57</v>
      </c>
      <c r="B64" s="268" t="s">
        <v>173</v>
      </c>
      <c r="C64" s="268" t="s">
        <v>174</v>
      </c>
      <c r="D64" s="236" t="s">
        <v>6</v>
      </c>
      <c r="E64" s="255" t="s">
        <v>175</v>
      </c>
      <c r="F64" s="70">
        <v>731006</v>
      </c>
      <c r="G64" s="312">
        <v>534883.04</v>
      </c>
      <c r="H64" s="312">
        <v>534883.04</v>
      </c>
      <c r="I64" s="347">
        <v>28</v>
      </c>
    </row>
    <row r="65" spans="1:9" ht="48.6" x14ac:dyDescent="0.3">
      <c r="A65" s="19">
        <v>58</v>
      </c>
      <c r="B65" s="265" t="s">
        <v>176</v>
      </c>
      <c r="C65" s="265" t="s">
        <v>177</v>
      </c>
      <c r="D65" s="234" t="s">
        <v>6</v>
      </c>
      <c r="E65" s="257" t="s">
        <v>178</v>
      </c>
      <c r="F65" s="68">
        <v>737890.39</v>
      </c>
      <c r="G65" s="313">
        <v>539919.80000000005</v>
      </c>
      <c r="H65" s="313">
        <v>539919.80000000005</v>
      </c>
      <c r="I65" s="345">
        <v>28</v>
      </c>
    </row>
    <row r="66" spans="1:9" ht="48.6" x14ac:dyDescent="0.3">
      <c r="A66" s="4">
        <v>59</v>
      </c>
      <c r="B66" s="265" t="s">
        <v>179</v>
      </c>
      <c r="C66" s="265" t="s">
        <v>180</v>
      </c>
      <c r="D66" s="236" t="s">
        <v>6</v>
      </c>
      <c r="E66" s="257" t="s">
        <v>181</v>
      </c>
      <c r="F66" s="71">
        <v>120418</v>
      </c>
      <c r="G66" s="208">
        <v>88110</v>
      </c>
      <c r="H66" s="208">
        <v>88110</v>
      </c>
      <c r="I66" s="349">
        <v>27</v>
      </c>
    </row>
    <row r="67" spans="1:9" ht="48.6" x14ac:dyDescent="0.3">
      <c r="A67" s="19">
        <v>60</v>
      </c>
      <c r="B67" s="268" t="s">
        <v>182</v>
      </c>
      <c r="C67" s="268" t="s">
        <v>183</v>
      </c>
      <c r="D67" s="234" t="s">
        <v>6</v>
      </c>
      <c r="E67" s="255" t="s">
        <v>184</v>
      </c>
      <c r="F67" s="70">
        <v>608481</v>
      </c>
      <c r="G67" s="312">
        <v>445230</v>
      </c>
      <c r="H67" s="312">
        <v>445230</v>
      </c>
      <c r="I67" s="347">
        <v>27</v>
      </c>
    </row>
    <row r="68" spans="1:9" ht="60.6" x14ac:dyDescent="0.3">
      <c r="A68" s="4">
        <v>61</v>
      </c>
      <c r="B68" s="265" t="s">
        <v>185</v>
      </c>
      <c r="C68" s="265" t="s">
        <v>186</v>
      </c>
      <c r="D68" s="236" t="s">
        <v>6</v>
      </c>
      <c r="E68" s="257" t="s">
        <v>187</v>
      </c>
      <c r="F68" s="68">
        <v>705536.34</v>
      </c>
      <c r="G68" s="313">
        <v>517087.56</v>
      </c>
      <c r="H68" s="313">
        <v>517087.56</v>
      </c>
      <c r="I68" s="345">
        <v>27</v>
      </c>
    </row>
    <row r="69" spans="1:9" ht="36.6" x14ac:dyDescent="0.3">
      <c r="A69" s="19">
        <v>62</v>
      </c>
      <c r="B69" s="268" t="s">
        <v>188</v>
      </c>
      <c r="C69" s="268" t="s">
        <v>189</v>
      </c>
      <c r="D69" s="234" t="s">
        <v>6</v>
      </c>
      <c r="E69" s="255" t="s">
        <v>190</v>
      </c>
      <c r="F69" s="70">
        <v>733572</v>
      </c>
      <c r="G69" s="312">
        <v>500976</v>
      </c>
      <c r="H69" s="312">
        <v>500976</v>
      </c>
      <c r="I69" s="347">
        <v>27</v>
      </c>
    </row>
    <row r="70" spans="1:9" ht="36.6" x14ac:dyDescent="0.3">
      <c r="A70" s="4">
        <v>63</v>
      </c>
      <c r="B70" s="266" t="s">
        <v>191</v>
      </c>
      <c r="C70" s="290" t="s">
        <v>192</v>
      </c>
      <c r="D70" s="237" t="s">
        <v>6</v>
      </c>
      <c r="E70" s="254" t="s">
        <v>193</v>
      </c>
      <c r="F70" s="69">
        <v>660478.52</v>
      </c>
      <c r="G70" s="310">
        <v>483276.85</v>
      </c>
      <c r="H70" s="310">
        <v>483276.85</v>
      </c>
      <c r="I70" s="346">
        <v>27</v>
      </c>
    </row>
    <row r="71" spans="1:9" ht="60.6" x14ac:dyDescent="0.3">
      <c r="A71" s="19">
        <v>64</v>
      </c>
      <c r="B71" s="267" t="s">
        <v>194</v>
      </c>
      <c r="C71" s="267" t="s">
        <v>195</v>
      </c>
      <c r="D71" s="235" t="s">
        <v>6</v>
      </c>
      <c r="E71" s="255" t="s">
        <v>196</v>
      </c>
      <c r="F71" s="70">
        <v>278541.8</v>
      </c>
      <c r="G71" s="311">
        <v>203811.07</v>
      </c>
      <c r="H71" s="312">
        <v>203811.07</v>
      </c>
      <c r="I71" s="347">
        <v>27</v>
      </c>
    </row>
    <row r="72" spans="1:9" ht="60.6" x14ac:dyDescent="0.3">
      <c r="A72" s="4">
        <v>65</v>
      </c>
      <c r="B72" s="268" t="s">
        <v>197</v>
      </c>
      <c r="C72" s="268" t="s">
        <v>198</v>
      </c>
      <c r="D72" s="236" t="s">
        <v>6</v>
      </c>
      <c r="E72" s="255" t="s">
        <v>199</v>
      </c>
      <c r="F72" s="70">
        <v>302138</v>
      </c>
      <c r="G72" s="312">
        <v>241380.9</v>
      </c>
      <c r="H72" s="312">
        <v>241380.9</v>
      </c>
      <c r="I72" s="347">
        <v>27</v>
      </c>
    </row>
    <row r="73" spans="1:9" ht="24.6" x14ac:dyDescent="0.3">
      <c r="A73" s="19">
        <v>66</v>
      </c>
      <c r="B73" s="268" t="s">
        <v>200</v>
      </c>
      <c r="C73" s="268" t="s">
        <v>201</v>
      </c>
      <c r="D73" s="234" t="s">
        <v>6</v>
      </c>
      <c r="E73" s="255" t="s">
        <v>202</v>
      </c>
      <c r="F73" s="70">
        <v>334755</v>
      </c>
      <c r="G73" s="312">
        <v>245700</v>
      </c>
      <c r="H73" s="312">
        <v>245700</v>
      </c>
      <c r="I73" s="347">
        <v>27</v>
      </c>
    </row>
    <row r="74" spans="1:9" x14ac:dyDescent="0.3">
      <c r="A74" s="4">
        <v>67</v>
      </c>
      <c r="B74" s="268" t="s">
        <v>203</v>
      </c>
      <c r="C74" s="268" t="s">
        <v>204</v>
      </c>
      <c r="D74" s="236" t="s">
        <v>6</v>
      </c>
      <c r="E74" s="255" t="s">
        <v>205</v>
      </c>
      <c r="F74" s="70">
        <v>610591.02</v>
      </c>
      <c r="G74" s="312">
        <v>447531.24</v>
      </c>
      <c r="H74" s="312">
        <v>447531.24</v>
      </c>
      <c r="I74" s="347">
        <v>27</v>
      </c>
    </row>
    <row r="75" spans="1:9" ht="24.6" x14ac:dyDescent="0.3">
      <c r="A75" s="19">
        <v>68</v>
      </c>
      <c r="B75" s="268" t="s">
        <v>206</v>
      </c>
      <c r="C75" s="268" t="s">
        <v>207</v>
      </c>
      <c r="D75" s="234" t="s">
        <v>6</v>
      </c>
      <c r="E75" s="255" t="s">
        <v>208</v>
      </c>
      <c r="F75" s="70">
        <v>646208.18999999994</v>
      </c>
      <c r="G75" s="312">
        <v>478118.43</v>
      </c>
      <c r="H75" s="312">
        <v>478118.43</v>
      </c>
      <c r="I75" s="347">
        <v>27</v>
      </c>
    </row>
    <row r="76" spans="1:9" ht="48.6" x14ac:dyDescent="0.3">
      <c r="A76" s="4">
        <v>69</v>
      </c>
      <c r="B76" s="268" t="s">
        <v>209</v>
      </c>
      <c r="C76" s="268" t="s">
        <v>210</v>
      </c>
      <c r="D76" s="236" t="s">
        <v>6</v>
      </c>
      <c r="E76" s="255" t="s">
        <v>211</v>
      </c>
      <c r="F76" s="70">
        <v>707855.93</v>
      </c>
      <c r="G76" s="312">
        <v>506430.51</v>
      </c>
      <c r="H76" s="312">
        <v>506430.51</v>
      </c>
      <c r="I76" s="347">
        <v>27</v>
      </c>
    </row>
    <row r="77" spans="1:9" ht="36.6" x14ac:dyDescent="0.3">
      <c r="A77" s="19">
        <v>70</v>
      </c>
      <c r="B77" s="266" t="s">
        <v>212</v>
      </c>
      <c r="C77" s="266" t="s">
        <v>213</v>
      </c>
      <c r="D77" s="233" t="s">
        <v>6</v>
      </c>
      <c r="E77" s="254" t="s">
        <v>214</v>
      </c>
      <c r="F77" s="69">
        <v>714434.53</v>
      </c>
      <c r="G77" s="310">
        <v>522755.5</v>
      </c>
      <c r="H77" s="310">
        <v>522755.5</v>
      </c>
      <c r="I77" s="346">
        <v>27</v>
      </c>
    </row>
    <row r="78" spans="1:9" ht="36" x14ac:dyDescent="0.3">
      <c r="A78" s="4">
        <v>71</v>
      </c>
      <c r="B78" s="268" t="s">
        <v>215</v>
      </c>
      <c r="C78" s="268" t="s">
        <v>216</v>
      </c>
      <c r="D78" s="236" t="s">
        <v>6</v>
      </c>
      <c r="E78" s="255" t="s">
        <v>217</v>
      </c>
      <c r="F78" s="70">
        <v>732543.36</v>
      </c>
      <c r="G78" s="312">
        <v>536009.71</v>
      </c>
      <c r="H78" s="312">
        <v>536009.71</v>
      </c>
      <c r="I78" s="347">
        <v>27</v>
      </c>
    </row>
    <row r="79" spans="1:9" ht="48" x14ac:dyDescent="0.3">
      <c r="A79" s="19">
        <v>72</v>
      </c>
      <c r="B79" s="266" t="s">
        <v>218</v>
      </c>
      <c r="C79" s="266" t="s">
        <v>219</v>
      </c>
      <c r="D79" s="233" t="s">
        <v>6</v>
      </c>
      <c r="E79" s="254" t="s">
        <v>220</v>
      </c>
      <c r="F79" s="69">
        <v>735043.08</v>
      </c>
      <c r="G79" s="310">
        <v>537836.4</v>
      </c>
      <c r="H79" s="338">
        <v>537836.4</v>
      </c>
      <c r="I79" s="346">
        <v>27</v>
      </c>
    </row>
    <row r="80" spans="1:9" ht="108.6" x14ac:dyDescent="0.3">
      <c r="A80" s="4">
        <v>73</v>
      </c>
      <c r="B80" s="268" t="s">
        <v>221</v>
      </c>
      <c r="C80" s="268" t="s">
        <v>222</v>
      </c>
      <c r="D80" s="236" t="s">
        <v>6</v>
      </c>
      <c r="E80" s="255" t="s">
        <v>223</v>
      </c>
      <c r="F80" s="70">
        <v>828036.1</v>
      </c>
      <c r="G80" s="312">
        <v>539802.36</v>
      </c>
      <c r="H80" s="312">
        <v>539802.36</v>
      </c>
      <c r="I80" s="347">
        <v>27</v>
      </c>
    </row>
    <row r="81" spans="1:9" ht="36.6" x14ac:dyDescent="0.3">
      <c r="A81" s="19">
        <v>74</v>
      </c>
      <c r="B81" s="267" t="s">
        <v>224</v>
      </c>
      <c r="C81" s="267" t="s">
        <v>225</v>
      </c>
      <c r="D81" s="235" t="s">
        <v>6</v>
      </c>
      <c r="E81" s="256" t="s">
        <v>226</v>
      </c>
      <c r="F81" s="72">
        <v>737877</v>
      </c>
      <c r="G81" s="311">
        <v>539910</v>
      </c>
      <c r="H81" s="338">
        <v>539910</v>
      </c>
      <c r="I81" s="348">
        <v>27</v>
      </c>
    </row>
    <row r="82" spans="1:9" ht="36.6" x14ac:dyDescent="0.3">
      <c r="A82" s="4">
        <v>75</v>
      </c>
      <c r="B82" s="266" t="s">
        <v>227</v>
      </c>
      <c r="C82" s="266" t="s">
        <v>228</v>
      </c>
      <c r="D82" s="237" t="s">
        <v>6</v>
      </c>
      <c r="E82" s="254" t="s">
        <v>229</v>
      </c>
      <c r="F82" s="69">
        <v>736498.23</v>
      </c>
      <c r="G82" s="310">
        <v>539916.39</v>
      </c>
      <c r="H82" s="338">
        <v>539916.39</v>
      </c>
      <c r="I82" s="348">
        <v>27</v>
      </c>
    </row>
    <row r="83" spans="1:9" ht="60.6" x14ac:dyDescent="0.3">
      <c r="A83" s="19">
        <v>76</v>
      </c>
      <c r="B83" s="268" t="s">
        <v>230</v>
      </c>
      <c r="C83" s="268" t="s">
        <v>231</v>
      </c>
      <c r="D83" s="234" t="s">
        <v>6</v>
      </c>
      <c r="E83" s="255" t="s">
        <v>232</v>
      </c>
      <c r="F83" s="70">
        <v>737948.27</v>
      </c>
      <c r="G83" s="312">
        <v>539962.15</v>
      </c>
      <c r="H83" s="312">
        <v>539962.15</v>
      </c>
      <c r="I83" s="347">
        <v>27</v>
      </c>
    </row>
    <row r="84" spans="1:9" ht="72.599999999999994" x14ac:dyDescent="0.3">
      <c r="A84" s="4">
        <v>77</v>
      </c>
      <c r="B84" s="268" t="s">
        <v>233</v>
      </c>
      <c r="C84" s="268" t="s">
        <v>234</v>
      </c>
      <c r="D84" s="236" t="s">
        <v>6</v>
      </c>
      <c r="E84" s="255" t="s">
        <v>235</v>
      </c>
      <c r="F84" s="70">
        <v>738000</v>
      </c>
      <c r="G84" s="312">
        <v>540000</v>
      </c>
      <c r="H84" s="312">
        <v>540000</v>
      </c>
      <c r="I84" s="347">
        <v>27</v>
      </c>
    </row>
    <row r="85" spans="1:9" ht="24.6" x14ac:dyDescent="0.3">
      <c r="A85" s="19">
        <v>78</v>
      </c>
      <c r="B85" s="268" t="s">
        <v>236</v>
      </c>
      <c r="C85" s="268" t="s">
        <v>237</v>
      </c>
      <c r="D85" s="234" t="s">
        <v>6</v>
      </c>
      <c r="E85" s="255" t="s">
        <v>238</v>
      </c>
      <c r="F85" s="70">
        <v>387256.6</v>
      </c>
      <c r="G85" s="312">
        <v>255856</v>
      </c>
      <c r="H85" s="312">
        <v>255856</v>
      </c>
      <c r="I85" s="347">
        <v>27</v>
      </c>
    </row>
    <row r="86" spans="1:9" ht="60.6" x14ac:dyDescent="0.3">
      <c r="A86" s="4">
        <v>79</v>
      </c>
      <c r="B86" s="268" t="s">
        <v>239</v>
      </c>
      <c r="C86" s="268" t="s">
        <v>240</v>
      </c>
      <c r="D86" s="236" t="s">
        <v>6</v>
      </c>
      <c r="E86" s="299" t="s">
        <v>241</v>
      </c>
      <c r="F86" s="73">
        <v>711135.57</v>
      </c>
      <c r="G86" s="317">
        <v>520343.1</v>
      </c>
      <c r="H86" s="317">
        <v>520343.1</v>
      </c>
      <c r="I86" s="347">
        <v>27</v>
      </c>
    </row>
    <row r="87" spans="1:9" ht="36" x14ac:dyDescent="0.3">
      <c r="A87" s="19">
        <v>80</v>
      </c>
      <c r="B87" s="265" t="s">
        <v>242</v>
      </c>
      <c r="C87" s="265" t="s">
        <v>243</v>
      </c>
      <c r="D87" s="234" t="s">
        <v>6</v>
      </c>
      <c r="E87" s="259" t="s">
        <v>244</v>
      </c>
      <c r="F87" s="74">
        <v>729103.41</v>
      </c>
      <c r="G87" s="318">
        <v>533490.30000000005</v>
      </c>
      <c r="H87" s="318">
        <v>533490.30000000005</v>
      </c>
      <c r="I87" s="349">
        <v>27</v>
      </c>
    </row>
    <row r="88" spans="1:9" ht="24.6" x14ac:dyDescent="0.3">
      <c r="A88" s="4">
        <v>81</v>
      </c>
      <c r="B88" s="265" t="s">
        <v>245</v>
      </c>
      <c r="C88" s="265" t="s">
        <v>246</v>
      </c>
      <c r="D88" s="236" t="s">
        <v>6</v>
      </c>
      <c r="E88" s="259" t="s">
        <v>247</v>
      </c>
      <c r="F88" s="75">
        <v>737938.5</v>
      </c>
      <c r="G88" s="319">
        <v>539955</v>
      </c>
      <c r="H88" s="319">
        <v>539955</v>
      </c>
      <c r="I88" s="345">
        <v>27</v>
      </c>
    </row>
    <row r="89" spans="1:9" ht="36" x14ac:dyDescent="0.3">
      <c r="A89" s="19">
        <v>82</v>
      </c>
      <c r="B89" s="268" t="s">
        <v>248</v>
      </c>
      <c r="C89" s="268" t="s">
        <v>249</v>
      </c>
      <c r="D89" s="234" t="s">
        <v>6</v>
      </c>
      <c r="E89" s="260" t="s">
        <v>250</v>
      </c>
      <c r="F89" s="76">
        <v>737540</v>
      </c>
      <c r="G89" s="320">
        <v>540000</v>
      </c>
      <c r="H89" s="320">
        <v>540000</v>
      </c>
      <c r="I89" s="347">
        <v>27</v>
      </c>
    </row>
    <row r="90" spans="1:9" ht="36.6" x14ac:dyDescent="0.3">
      <c r="A90" s="4">
        <v>83</v>
      </c>
      <c r="B90" s="269" t="s">
        <v>251</v>
      </c>
      <c r="C90" s="269" t="s">
        <v>252</v>
      </c>
      <c r="D90" s="236" t="s">
        <v>6</v>
      </c>
      <c r="E90" s="259" t="s">
        <v>253</v>
      </c>
      <c r="F90" s="75">
        <v>555038.67000000004</v>
      </c>
      <c r="G90" s="319">
        <v>405650.26</v>
      </c>
      <c r="H90" s="319">
        <v>405650.26</v>
      </c>
      <c r="I90" s="345">
        <v>27</v>
      </c>
    </row>
    <row r="91" spans="1:9" ht="48.6" x14ac:dyDescent="0.3">
      <c r="A91" s="19">
        <v>84</v>
      </c>
      <c r="B91" s="270" t="s">
        <v>254</v>
      </c>
      <c r="C91" s="270" t="s">
        <v>255</v>
      </c>
      <c r="D91" s="233" t="s">
        <v>6</v>
      </c>
      <c r="E91" s="253" t="s">
        <v>256</v>
      </c>
      <c r="F91" s="77">
        <v>557684.46</v>
      </c>
      <c r="G91" s="321">
        <v>408061.8</v>
      </c>
      <c r="H91" s="336">
        <v>408061.8</v>
      </c>
      <c r="I91" s="348">
        <v>27</v>
      </c>
    </row>
    <row r="92" spans="1:9" ht="48" x14ac:dyDescent="0.3">
      <c r="A92" s="4">
        <v>85</v>
      </c>
      <c r="B92" s="268" t="s">
        <v>257</v>
      </c>
      <c r="C92" s="268" t="s">
        <v>258</v>
      </c>
      <c r="D92" s="240" t="s">
        <v>6</v>
      </c>
      <c r="E92" s="300" t="s">
        <v>259</v>
      </c>
      <c r="F92" s="78">
        <v>355508.13</v>
      </c>
      <c r="G92" s="322">
        <v>242786.04</v>
      </c>
      <c r="H92" s="322">
        <v>242786.04</v>
      </c>
      <c r="I92" s="347">
        <v>26</v>
      </c>
    </row>
    <row r="93" spans="1:9" ht="60.6" x14ac:dyDescent="0.3">
      <c r="A93" s="19">
        <v>86</v>
      </c>
      <c r="B93" s="266" t="s">
        <v>260</v>
      </c>
      <c r="C93" s="266" t="s">
        <v>261</v>
      </c>
      <c r="D93" s="233" t="s">
        <v>6</v>
      </c>
      <c r="E93" s="253" t="s">
        <v>262</v>
      </c>
      <c r="F93" s="77">
        <v>365808.27</v>
      </c>
      <c r="G93" s="323">
        <v>267664.61</v>
      </c>
      <c r="H93" s="336">
        <v>267664.61</v>
      </c>
      <c r="I93" s="346">
        <v>26</v>
      </c>
    </row>
    <row r="94" spans="1:9" ht="48.6" x14ac:dyDescent="0.3">
      <c r="A94" s="4">
        <v>87</v>
      </c>
      <c r="B94" s="267" t="s">
        <v>263</v>
      </c>
      <c r="C94" s="267" t="s">
        <v>264</v>
      </c>
      <c r="D94" s="237" t="s">
        <v>6</v>
      </c>
      <c r="E94" s="253" t="s">
        <v>265</v>
      </c>
      <c r="F94" s="77">
        <v>480780.29</v>
      </c>
      <c r="G94" s="321">
        <v>351790.46</v>
      </c>
      <c r="H94" s="336">
        <v>351790.46</v>
      </c>
      <c r="I94" s="348">
        <v>26</v>
      </c>
    </row>
    <row r="95" spans="1:9" ht="108.6" x14ac:dyDescent="0.3">
      <c r="A95" s="19">
        <v>88</v>
      </c>
      <c r="B95" s="268" t="s">
        <v>266</v>
      </c>
      <c r="C95" s="268" t="s">
        <v>267</v>
      </c>
      <c r="D95" s="234" t="s">
        <v>6</v>
      </c>
      <c r="E95" s="260" t="s">
        <v>268</v>
      </c>
      <c r="F95" s="76">
        <v>578614.59</v>
      </c>
      <c r="G95" s="320">
        <v>444843.74</v>
      </c>
      <c r="H95" s="320">
        <v>444843.74</v>
      </c>
      <c r="I95" s="347">
        <v>26</v>
      </c>
    </row>
    <row r="96" spans="1:9" ht="60.6" x14ac:dyDescent="0.3">
      <c r="A96" s="4">
        <v>89</v>
      </c>
      <c r="B96" s="266" t="s">
        <v>269</v>
      </c>
      <c r="C96" s="266" t="s">
        <v>270</v>
      </c>
      <c r="D96" s="237" t="s">
        <v>6</v>
      </c>
      <c r="E96" s="253" t="s">
        <v>271</v>
      </c>
      <c r="F96" s="77">
        <v>610592.94999999995</v>
      </c>
      <c r="G96" s="323">
        <v>446775.33</v>
      </c>
      <c r="H96" s="336">
        <v>446775.33</v>
      </c>
      <c r="I96" s="346">
        <v>26</v>
      </c>
    </row>
    <row r="97" spans="1:9" ht="24.6" x14ac:dyDescent="0.3">
      <c r="A97" s="19">
        <v>90</v>
      </c>
      <c r="B97" s="269" t="s">
        <v>272</v>
      </c>
      <c r="C97" s="269" t="s">
        <v>273</v>
      </c>
      <c r="D97" s="234" t="s">
        <v>6</v>
      </c>
      <c r="E97" s="301" t="s">
        <v>274</v>
      </c>
      <c r="F97" s="79">
        <v>693819.24</v>
      </c>
      <c r="G97" s="324">
        <v>507672.64</v>
      </c>
      <c r="H97" s="324">
        <v>507672.64</v>
      </c>
      <c r="I97" s="345">
        <v>26</v>
      </c>
    </row>
    <row r="98" spans="1:9" ht="60.6" x14ac:dyDescent="0.3">
      <c r="A98" s="4">
        <v>91</v>
      </c>
      <c r="B98" s="271" t="s">
        <v>275</v>
      </c>
      <c r="C98" s="271" t="s">
        <v>276</v>
      </c>
      <c r="D98" s="241" t="s">
        <v>6</v>
      </c>
      <c r="E98" s="259" t="s">
        <v>277</v>
      </c>
      <c r="F98" s="74">
        <v>664203.51</v>
      </c>
      <c r="G98" s="318">
        <v>528915.06999999995</v>
      </c>
      <c r="H98" s="318">
        <v>528915.06999999995</v>
      </c>
      <c r="I98" s="349">
        <v>26</v>
      </c>
    </row>
    <row r="99" spans="1:9" ht="36.6" x14ac:dyDescent="0.3">
      <c r="A99" s="19">
        <v>92</v>
      </c>
      <c r="B99" s="273" t="s">
        <v>278</v>
      </c>
      <c r="C99" s="273" t="s">
        <v>279</v>
      </c>
      <c r="D99" s="242" t="s">
        <v>6</v>
      </c>
      <c r="E99" s="260" t="s">
        <v>280</v>
      </c>
      <c r="F99" s="76">
        <v>719103.51</v>
      </c>
      <c r="G99" s="320">
        <v>491095.08</v>
      </c>
      <c r="H99" s="320">
        <v>491095.08</v>
      </c>
      <c r="I99" s="347">
        <v>26</v>
      </c>
    </row>
    <row r="100" spans="1:9" ht="48.6" x14ac:dyDescent="0.3">
      <c r="A100" s="4">
        <v>93</v>
      </c>
      <c r="B100" s="270" t="s">
        <v>281</v>
      </c>
      <c r="C100" s="270" t="s">
        <v>282</v>
      </c>
      <c r="D100" s="243" t="s">
        <v>6</v>
      </c>
      <c r="E100" s="253" t="s">
        <v>283</v>
      </c>
      <c r="F100" s="77">
        <v>476957.39</v>
      </c>
      <c r="G100" s="321">
        <v>348993.21</v>
      </c>
      <c r="H100" s="336">
        <v>348993.21</v>
      </c>
      <c r="I100" s="348">
        <v>26</v>
      </c>
    </row>
    <row r="101" spans="1:9" ht="60.6" x14ac:dyDescent="0.3">
      <c r="A101" s="19">
        <v>94</v>
      </c>
      <c r="B101" s="273" t="s">
        <v>284</v>
      </c>
      <c r="C101" s="273" t="s">
        <v>285</v>
      </c>
      <c r="D101" s="242" t="s">
        <v>6</v>
      </c>
      <c r="E101" s="260" t="s">
        <v>286</v>
      </c>
      <c r="F101" s="76">
        <v>355019</v>
      </c>
      <c r="G101" s="320">
        <v>259770</v>
      </c>
      <c r="H101" s="320">
        <v>259770</v>
      </c>
      <c r="I101" s="347">
        <v>26</v>
      </c>
    </row>
    <row r="102" spans="1:9" ht="84.6" x14ac:dyDescent="0.3">
      <c r="A102" s="4">
        <v>95</v>
      </c>
      <c r="B102" s="273" t="s">
        <v>287</v>
      </c>
      <c r="C102" s="273" t="s">
        <v>288</v>
      </c>
      <c r="D102" s="241" t="s">
        <v>6</v>
      </c>
      <c r="E102" s="260" t="s">
        <v>289</v>
      </c>
      <c r="F102" s="76">
        <v>737861.94</v>
      </c>
      <c r="G102" s="320">
        <v>539898.99</v>
      </c>
      <c r="H102" s="320">
        <v>539898.99</v>
      </c>
      <c r="I102" s="347">
        <v>26</v>
      </c>
    </row>
    <row r="103" spans="1:9" ht="36.6" x14ac:dyDescent="0.3">
      <c r="A103" s="19">
        <v>96</v>
      </c>
      <c r="B103" s="262" t="s">
        <v>290</v>
      </c>
      <c r="C103" s="262" t="s">
        <v>291</v>
      </c>
      <c r="D103" s="244" t="s">
        <v>6</v>
      </c>
      <c r="E103" s="253" t="s">
        <v>292</v>
      </c>
      <c r="F103" s="77">
        <v>730498.97</v>
      </c>
      <c r="G103" s="323">
        <v>439487.18</v>
      </c>
      <c r="H103" s="336">
        <v>439487.18</v>
      </c>
      <c r="I103" s="346">
        <v>26</v>
      </c>
    </row>
    <row r="104" spans="1:9" ht="48.6" x14ac:dyDescent="0.3">
      <c r="A104" s="4">
        <v>97</v>
      </c>
      <c r="B104" s="273" t="s">
        <v>293</v>
      </c>
      <c r="C104" s="273" t="s">
        <v>294</v>
      </c>
      <c r="D104" s="241" t="s">
        <v>6</v>
      </c>
      <c r="E104" s="260" t="s">
        <v>295</v>
      </c>
      <c r="F104" s="76">
        <v>460038.35</v>
      </c>
      <c r="G104" s="320">
        <v>336613.43</v>
      </c>
      <c r="H104" s="320">
        <v>336613.43</v>
      </c>
      <c r="I104" s="347">
        <v>26</v>
      </c>
    </row>
    <row r="105" spans="1:9" ht="24.6" x14ac:dyDescent="0.3">
      <c r="A105" s="19">
        <v>98</v>
      </c>
      <c r="B105" s="272" t="s">
        <v>296</v>
      </c>
      <c r="C105" s="272" t="s">
        <v>297</v>
      </c>
      <c r="D105" s="242" t="s">
        <v>6</v>
      </c>
      <c r="E105" s="259" t="s">
        <v>298</v>
      </c>
      <c r="F105" s="75">
        <v>494566.76</v>
      </c>
      <c r="G105" s="319">
        <v>445110.08</v>
      </c>
      <c r="H105" s="319">
        <v>445110.08</v>
      </c>
      <c r="I105" s="345">
        <v>26</v>
      </c>
    </row>
    <row r="106" spans="1:9" ht="96.6" x14ac:dyDescent="0.3">
      <c r="A106" s="4">
        <v>99</v>
      </c>
      <c r="B106" s="262" t="s">
        <v>299</v>
      </c>
      <c r="C106" s="262" t="s">
        <v>300</v>
      </c>
      <c r="D106" s="243" t="s">
        <v>6</v>
      </c>
      <c r="E106" s="253" t="s">
        <v>301</v>
      </c>
      <c r="F106" s="77">
        <v>734228.82</v>
      </c>
      <c r="G106" s="323">
        <v>537240.6</v>
      </c>
      <c r="H106" s="336">
        <v>537240.6</v>
      </c>
      <c r="I106" s="346">
        <v>26</v>
      </c>
    </row>
    <row r="107" spans="1:9" ht="36.6" x14ac:dyDescent="0.3">
      <c r="A107" s="19">
        <v>100</v>
      </c>
      <c r="B107" s="271" t="s">
        <v>302</v>
      </c>
      <c r="C107" s="271" t="s">
        <v>303</v>
      </c>
      <c r="D107" s="242" t="s">
        <v>6</v>
      </c>
      <c r="E107" s="259" t="s">
        <v>304</v>
      </c>
      <c r="F107" s="74">
        <v>737782.16</v>
      </c>
      <c r="G107" s="318">
        <v>539840.16</v>
      </c>
      <c r="H107" s="318">
        <v>539840.16</v>
      </c>
      <c r="I107" s="349">
        <v>26</v>
      </c>
    </row>
    <row r="108" spans="1:9" ht="60.6" x14ac:dyDescent="0.3">
      <c r="A108" s="4">
        <v>101</v>
      </c>
      <c r="B108" s="273" t="s">
        <v>305</v>
      </c>
      <c r="C108" s="273" t="s">
        <v>306</v>
      </c>
      <c r="D108" s="241" t="s">
        <v>6</v>
      </c>
      <c r="E108" s="258" t="s">
        <v>307</v>
      </c>
      <c r="F108" s="80">
        <v>228424.24</v>
      </c>
      <c r="G108" s="325">
        <v>167139.71</v>
      </c>
      <c r="H108" s="325">
        <v>167139.71</v>
      </c>
      <c r="I108" s="347">
        <v>25</v>
      </c>
    </row>
    <row r="109" spans="1:9" ht="48.6" x14ac:dyDescent="0.3">
      <c r="A109" s="19">
        <v>102</v>
      </c>
      <c r="B109" s="271" t="s">
        <v>308</v>
      </c>
      <c r="C109" s="271" t="s">
        <v>309</v>
      </c>
      <c r="D109" s="242" t="s">
        <v>6</v>
      </c>
      <c r="E109" s="257" t="s">
        <v>310</v>
      </c>
      <c r="F109" s="71">
        <v>559544</v>
      </c>
      <c r="G109" s="208">
        <v>382127.76</v>
      </c>
      <c r="H109" s="208">
        <v>382127.76</v>
      </c>
      <c r="I109" s="349">
        <v>25</v>
      </c>
    </row>
    <row r="110" spans="1:9" ht="60.6" x14ac:dyDescent="0.3">
      <c r="A110" s="4">
        <v>103</v>
      </c>
      <c r="B110" s="273" t="s">
        <v>311</v>
      </c>
      <c r="C110" s="273" t="s">
        <v>312</v>
      </c>
      <c r="D110" s="245" t="s">
        <v>6</v>
      </c>
      <c r="E110" s="255" t="s">
        <v>313</v>
      </c>
      <c r="F110" s="70">
        <v>584496</v>
      </c>
      <c r="G110" s="312">
        <v>399168</v>
      </c>
      <c r="H110" s="312">
        <v>399168</v>
      </c>
      <c r="I110" s="353">
        <v>25</v>
      </c>
    </row>
    <row r="111" spans="1:9" ht="36.6" x14ac:dyDescent="0.3">
      <c r="A111" s="19">
        <v>104</v>
      </c>
      <c r="B111" s="273" t="s">
        <v>314</v>
      </c>
      <c r="C111" s="273" t="s">
        <v>315</v>
      </c>
      <c r="D111" s="246" t="s">
        <v>6</v>
      </c>
      <c r="E111" s="255" t="s">
        <v>316</v>
      </c>
      <c r="F111" s="70">
        <v>179443.7</v>
      </c>
      <c r="G111" s="312">
        <v>131300.26</v>
      </c>
      <c r="H111" s="312">
        <v>131300.26</v>
      </c>
      <c r="I111" s="354">
        <v>25</v>
      </c>
    </row>
    <row r="112" spans="1:9" ht="72.599999999999994" x14ac:dyDescent="0.3">
      <c r="A112" s="4">
        <v>105</v>
      </c>
      <c r="B112" s="271" t="s">
        <v>317</v>
      </c>
      <c r="C112" s="271" t="s">
        <v>318</v>
      </c>
      <c r="D112" s="247" t="s">
        <v>6</v>
      </c>
      <c r="E112" s="257" t="s">
        <v>319</v>
      </c>
      <c r="F112" s="68">
        <v>421062.21</v>
      </c>
      <c r="G112" s="313">
        <v>307362.59000000003</v>
      </c>
      <c r="H112" s="313">
        <v>307362.59000000003</v>
      </c>
      <c r="I112" s="345">
        <v>25</v>
      </c>
    </row>
    <row r="113" spans="1:9" ht="36" x14ac:dyDescent="0.3">
      <c r="A113" s="19">
        <v>106</v>
      </c>
      <c r="B113" s="271" t="s">
        <v>320</v>
      </c>
      <c r="C113" s="271" t="s">
        <v>321</v>
      </c>
      <c r="D113" s="247" t="s">
        <v>6</v>
      </c>
      <c r="E113" s="257" t="s">
        <v>322</v>
      </c>
      <c r="F113" s="71">
        <v>672747.31</v>
      </c>
      <c r="G113" s="208">
        <v>498309.93</v>
      </c>
      <c r="H113" s="208">
        <v>498309.93</v>
      </c>
      <c r="I113" s="349">
        <v>25</v>
      </c>
    </row>
    <row r="114" spans="1:9" ht="36.6" x14ac:dyDescent="0.3">
      <c r="A114" s="4">
        <v>107</v>
      </c>
      <c r="B114" s="262" t="s">
        <v>323</v>
      </c>
      <c r="C114" s="262" t="s">
        <v>324</v>
      </c>
      <c r="D114" s="248" t="s">
        <v>6</v>
      </c>
      <c r="E114" s="254" t="s">
        <v>325</v>
      </c>
      <c r="F114" s="69">
        <v>708898.59</v>
      </c>
      <c r="G114" s="310">
        <v>518706.29</v>
      </c>
      <c r="H114" s="338">
        <v>518706.29</v>
      </c>
      <c r="I114" s="346">
        <v>25</v>
      </c>
    </row>
    <row r="115" spans="1:9" ht="84.6" x14ac:dyDescent="0.3">
      <c r="A115" s="19">
        <v>108</v>
      </c>
      <c r="B115" s="273" t="s">
        <v>326</v>
      </c>
      <c r="C115" s="273" t="s">
        <v>327</v>
      </c>
      <c r="D115" s="247" t="s">
        <v>6</v>
      </c>
      <c r="E115" s="255" t="s">
        <v>328</v>
      </c>
      <c r="F115" s="70">
        <v>726450.92</v>
      </c>
      <c r="G115" s="312">
        <v>532493.84</v>
      </c>
      <c r="H115" s="312">
        <v>532493.84</v>
      </c>
      <c r="I115" s="347">
        <v>25</v>
      </c>
    </row>
    <row r="116" spans="1:9" ht="48.6" x14ac:dyDescent="0.3">
      <c r="A116" s="4">
        <v>109</v>
      </c>
      <c r="B116" s="273" t="s">
        <v>329</v>
      </c>
      <c r="C116" s="273" t="s">
        <v>330</v>
      </c>
      <c r="D116" s="247" t="s">
        <v>6</v>
      </c>
      <c r="E116" s="255" t="s">
        <v>331</v>
      </c>
      <c r="F116" s="70">
        <v>544936.95999999996</v>
      </c>
      <c r="G116" s="312">
        <v>398734.37</v>
      </c>
      <c r="H116" s="312">
        <v>398734.37</v>
      </c>
      <c r="I116" s="347">
        <v>25</v>
      </c>
    </row>
    <row r="117" spans="1:9" ht="84.6" x14ac:dyDescent="0.3">
      <c r="A117" s="19">
        <v>110</v>
      </c>
      <c r="B117" s="274" t="s">
        <v>332</v>
      </c>
      <c r="C117" s="288" t="s">
        <v>333</v>
      </c>
      <c r="D117" s="249" t="s">
        <v>6</v>
      </c>
      <c r="E117" s="257" t="s">
        <v>334</v>
      </c>
      <c r="F117" s="71">
        <v>737792.39</v>
      </c>
      <c r="G117" s="208">
        <v>539848.18000000005</v>
      </c>
      <c r="H117" s="208">
        <v>539848.18000000005</v>
      </c>
      <c r="I117" s="349">
        <v>25</v>
      </c>
    </row>
    <row r="118" spans="1:9" ht="36.6" x14ac:dyDescent="0.3">
      <c r="A118" s="4">
        <v>111</v>
      </c>
      <c r="B118" s="274" t="s">
        <v>335</v>
      </c>
      <c r="C118" s="288" t="s">
        <v>336</v>
      </c>
      <c r="D118" s="249" t="s">
        <v>6</v>
      </c>
      <c r="E118" s="257" t="s">
        <v>337</v>
      </c>
      <c r="F118" s="68">
        <v>907736.9</v>
      </c>
      <c r="G118" s="313">
        <v>540000</v>
      </c>
      <c r="H118" s="313">
        <v>540000</v>
      </c>
      <c r="I118" s="345">
        <v>25</v>
      </c>
    </row>
    <row r="119" spans="1:9" ht="36" x14ac:dyDescent="0.3">
      <c r="A119" s="19">
        <v>112</v>
      </c>
      <c r="B119" s="275" t="s">
        <v>338</v>
      </c>
      <c r="C119" s="291" t="s">
        <v>339</v>
      </c>
      <c r="D119" s="250" t="s">
        <v>6</v>
      </c>
      <c r="E119" s="45" t="s">
        <v>340</v>
      </c>
      <c r="F119" s="94">
        <v>765896.4</v>
      </c>
      <c r="G119" s="95">
        <v>540000</v>
      </c>
      <c r="H119" s="95">
        <v>540000</v>
      </c>
      <c r="I119" s="348">
        <v>25</v>
      </c>
    </row>
    <row r="120" spans="1:9" ht="48" x14ac:dyDescent="0.3">
      <c r="A120" s="4">
        <v>113</v>
      </c>
      <c r="B120" s="275" t="s">
        <v>341</v>
      </c>
      <c r="C120" s="291" t="s">
        <v>342</v>
      </c>
      <c r="D120" s="250" t="s">
        <v>6</v>
      </c>
      <c r="E120" s="45" t="s">
        <v>343</v>
      </c>
      <c r="F120" s="94">
        <v>733513.57</v>
      </c>
      <c r="G120" s="95">
        <v>538523.1</v>
      </c>
      <c r="H120" s="95">
        <v>538523.1</v>
      </c>
      <c r="I120" s="348">
        <v>25</v>
      </c>
    </row>
    <row r="121" spans="1:9" ht="84" x14ac:dyDescent="0.3">
      <c r="A121" s="19">
        <v>114</v>
      </c>
      <c r="B121" s="274" t="s">
        <v>344</v>
      </c>
      <c r="C121" s="288" t="s">
        <v>345</v>
      </c>
      <c r="D121" s="249" t="s">
        <v>6</v>
      </c>
      <c r="E121" s="46" t="s">
        <v>346</v>
      </c>
      <c r="F121" s="302">
        <v>529269</v>
      </c>
      <c r="G121" s="326">
        <v>387270</v>
      </c>
      <c r="H121" s="339">
        <v>387270</v>
      </c>
      <c r="I121" s="345">
        <v>24</v>
      </c>
    </row>
    <row r="122" spans="1:9" ht="48" x14ac:dyDescent="0.3">
      <c r="A122" s="4">
        <v>115</v>
      </c>
      <c r="B122" s="276" t="s">
        <v>347</v>
      </c>
      <c r="C122" s="292" t="s">
        <v>348</v>
      </c>
      <c r="D122" s="249" t="s">
        <v>6</v>
      </c>
      <c r="E122" s="47" t="s">
        <v>349</v>
      </c>
      <c r="F122" s="303">
        <v>683561.43</v>
      </c>
      <c r="G122" s="327">
        <v>500166.9</v>
      </c>
      <c r="H122" s="340">
        <v>500166.9</v>
      </c>
      <c r="I122" s="347">
        <v>24</v>
      </c>
    </row>
    <row r="123" spans="1:9" ht="24" x14ac:dyDescent="0.3">
      <c r="A123" s="19">
        <v>116</v>
      </c>
      <c r="B123" s="276" t="s">
        <v>350</v>
      </c>
      <c r="C123" s="292" t="s">
        <v>351</v>
      </c>
      <c r="D123" s="249" t="s">
        <v>6</v>
      </c>
      <c r="E123" s="47" t="s">
        <v>352</v>
      </c>
      <c r="F123" s="303">
        <v>701322.61</v>
      </c>
      <c r="G123" s="327">
        <v>513163.48</v>
      </c>
      <c r="H123" s="341">
        <v>513163.48</v>
      </c>
      <c r="I123" s="347">
        <v>24</v>
      </c>
    </row>
    <row r="124" spans="1:9" ht="48" x14ac:dyDescent="0.3">
      <c r="A124" s="4">
        <v>117</v>
      </c>
      <c r="B124" s="276" t="s">
        <v>353</v>
      </c>
      <c r="C124" s="292" t="s">
        <v>354</v>
      </c>
      <c r="D124" s="249" t="s">
        <v>6</v>
      </c>
      <c r="E124" s="47" t="s">
        <v>355</v>
      </c>
      <c r="F124" s="303">
        <v>738000</v>
      </c>
      <c r="G124" s="327">
        <v>540000</v>
      </c>
      <c r="H124" s="341">
        <v>540000</v>
      </c>
      <c r="I124" s="347">
        <v>24</v>
      </c>
    </row>
    <row r="125" spans="1:9" ht="72" x14ac:dyDescent="0.3">
      <c r="A125" s="19">
        <v>118</v>
      </c>
      <c r="B125" s="276" t="s">
        <v>356</v>
      </c>
      <c r="C125" s="293" t="s">
        <v>357</v>
      </c>
      <c r="D125" s="249" t="s">
        <v>6</v>
      </c>
      <c r="E125" s="47" t="s">
        <v>358</v>
      </c>
      <c r="F125" s="303">
        <v>733286.64</v>
      </c>
      <c r="G125" s="327">
        <v>536551.19999999995</v>
      </c>
      <c r="H125" s="341">
        <v>536551.19999999995</v>
      </c>
      <c r="I125" s="347">
        <v>24</v>
      </c>
    </row>
    <row r="126" spans="1:9" ht="24" x14ac:dyDescent="0.3">
      <c r="A126" s="4">
        <v>119</v>
      </c>
      <c r="B126" s="274" t="s">
        <v>359</v>
      </c>
      <c r="C126" s="294" t="s">
        <v>360</v>
      </c>
      <c r="D126" s="249" t="s">
        <v>6</v>
      </c>
      <c r="E126" s="46" t="s">
        <v>361</v>
      </c>
      <c r="F126" s="302">
        <v>735190.68</v>
      </c>
      <c r="G126" s="326">
        <v>537944.4</v>
      </c>
      <c r="H126" s="339">
        <v>537944.4</v>
      </c>
      <c r="I126" s="345">
        <v>24</v>
      </c>
    </row>
    <row r="127" spans="1:9" ht="108" x14ac:dyDescent="0.3">
      <c r="A127" s="19">
        <v>120</v>
      </c>
      <c r="B127" s="276" t="s">
        <v>362</v>
      </c>
      <c r="C127" s="293" t="s">
        <v>363</v>
      </c>
      <c r="D127" s="249" t="s">
        <v>6</v>
      </c>
      <c r="E127" s="47" t="s">
        <v>364</v>
      </c>
      <c r="F127" s="303">
        <v>734389.56</v>
      </c>
      <c r="G127" s="327">
        <v>538075.49</v>
      </c>
      <c r="H127" s="341">
        <v>538075.49</v>
      </c>
      <c r="I127" s="347">
        <v>24</v>
      </c>
    </row>
    <row r="128" spans="1:9" ht="48" x14ac:dyDescent="0.3">
      <c r="A128" s="4">
        <v>121</v>
      </c>
      <c r="B128" s="276" t="s">
        <v>365</v>
      </c>
      <c r="C128" s="295" t="s">
        <v>366</v>
      </c>
      <c r="D128" s="249" t="s">
        <v>6</v>
      </c>
      <c r="E128" s="47" t="s">
        <v>367</v>
      </c>
      <c r="F128" s="303">
        <v>706434.08</v>
      </c>
      <c r="G128" s="327">
        <v>516902.98</v>
      </c>
      <c r="H128" s="341">
        <v>516902.98</v>
      </c>
      <c r="I128" s="347">
        <v>24</v>
      </c>
    </row>
    <row r="129" spans="1:9" ht="48" x14ac:dyDescent="0.3">
      <c r="A129" s="19">
        <v>122</v>
      </c>
      <c r="B129" s="274" t="s">
        <v>368</v>
      </c>
      <c r="C129" s="288" t="s">
        <v>369</v>
      </c>
      <c r="D129" s="249" t="s">
        <v>6</v>
      </c>
      <c r="E129" s="46" t="s">
        <v>370</v>
      </c>
      <c r="F129" s="302">
        <v>736082.57</v>
      </c>
      <c r="G129" s="326">
        <v>538597</v>
      </c>
      <c r="H129" s="339">
        <v>538597</v>
      </c>
      <c r="I129" s="345">
        <v>24</v>
      </c>
    </row>
    <row r="130" spans="1:9" ht="36" x14ac:dyDescent="0.3">
      <c r="A130" s="4">
        <v>123</v>
      </c>
      <c r="B130" s="276" t="s">
        <v>371</v>
      </c>
      <c r="C130" s="292" t="s">
        <v>372</v>
      </c>
      <c r="D130" s="249" t="s">
        <v>6</v>
      </c>
      <c r="E130" s="47" t="s">
        <v>373</v>
      </c>
      <c r="F130" s="303">
        <v>735014.79</v>
      </c>
      <c r="G130" s="327">
        <v>501961.32</v>
      </c>
      <c r="H130" s="341">
        <v>501961.32</v>
      </c>
      <c r="I130" s="347">
        <v>24</v>
      </c>
    </row>
    <row r="131" spans="1:9" ht="48" x14ac:dyDescent="0.3">
      <c r="A131" s="19">
        <v>124</v>
      </c>
      <c r="B131" s="276" t="s">
        <v>374</v>
      </c>
      <c r="C131" s="292" t="s">
        <v>375</v>
      </c>
      <c r="D131" s="249" t="s">
        <v>6</v>
      </c>
      <c r="E131" s="47" t="s">
        <v>376</v>
      </c>
      <c r="F131" s="303">
        <v>820779.6</v>
      </c>
      <c r="G131" s="327">
        <v>540000</v>
      </c>
      <c r="H131" s="341">
        <v>540000</v>
      </c>
      <c r="I131" s="347">
        <v>23</v>
      </c>
    </row>
    <row r="132" spans="1:9" ht="84" x14ac:dyDescent="0.3">
      <c r="A132" s="4">
        <v>125</v>
      </c>
      <c r="B132" s="276" t="s">
        <v>377</v>
      </c>
      <c r="C132" s="292" t="s">
        <v>378</v>
      </c>
      <c r="D132" s="249" t="s">
        <v>6</v>
      </c>
      <c r="E132" s="47" t="s">
        <v>379</v>
      </c>
      <c r="F132" s="303">
        <v>696376.8</v>
      </c>
      <c r="G132" s="327">
        <v>509544</v>
      </c>
      <c r="H132" s="341">
        <v>509544</v>
      </c>
      <c r="I132" s="347">
        <v>22</v>
      </c>
    </row>
    <row r="133" spans="1:9" ht="60" x14ac:dyDescent="0.3">
      <c r="A133" s="19">
        <v>126</v>
      </c>
      <c r="B133" s="277" t="s">
        <v>380</v>
      </c>
      <c r="C133" s="296" t="s">
        <v>381</v>
      </c>
      <c r="D133" s="250" t="s">
        <v>6</v>
      </c>
      <c r="E133" s="48" t="s">
        <v>382</v>
      </c>
      <c r="F133" s="69">
        <v>578590.44999999995</v>
      </c>
      <c r="G133" s="328">
        <v>395134.93</v>
      </c>
      <c r="H133" s="328">
        <v>395134.93</v>
      </c>
      <c r="I133" s="346">
        <v>22</v>
      </c>
    </row>
    <row r="134" spans="1:9" ht="48" x14ac:dyDescent="0.3">
      <c r="A134" s="4">
        <v>127</v>
      </c>
      <c r="B134" s="276" t="s">
        <v>383</v>
      </c>
      <c r="C134" s="292" t="s">
        <v>384</v>
      </c>
      <c r="D134" s="249" t="s">
        <v>6</v>
      </c>
      <c r="E134" s="47" t="s">
        <v>385</v>
      </c>
      <c r="F134" s="303">
        <v>737573.3</v>
      </c>
      <c r="G134" s="327">
        <v>539687.69999999995</v>
      </c>
      <c r="H134" s="341">
        <f>G134</f>
        <v>539687.69999999995</v>
      </c>
      <c r="I134" s="347">
        <v>22</v>
      </c>
    </row>
    <row r="135" spans="1:9" ht="60" x14ac:dyDescent="0.3">
      <c r="A135" s="19">
        <v>128</v>
      </c>
      <c r="B135" s="277" t="s">
        <v>386</v>
      </c>
      <c r="C135" s="296" t="s">
        <v>387</v>
      </c>
      <c r="D135" s="250" t="s">
        <v>6</v>
      </c>
      <c r="E135" s="12" t="s">
        <v>388</v>
      </c>
      <c r="F135" s="69">
        <v>595946</v>
      </c>
      <c r="G135" s="328">
        <v>476000</v>
      </c>
      <c r="H135" s="328">
        <v>476000</v>
      </c>
      <c r="I135" s="346">
        <v>22</v>
      </c>
    </row>
    <row r="136" spans="1:9" ht="48" x14ac:dyDescent="0.3">
      <c r="A136" s="4">
        <v>129</v>
      </c>
      <c r="B136" s="274" t="s">
        <v>389</v>
      </c>
      <c r="C136" s="288" t="s">
        <v>390</v>
      </c>
      <c r="D136" s="249" t="s">
        <v>6</v>
      </c>
      <c r="E136" s="46" t="s">
        <v>391</v>
      </c>
      <c r="F136" s="302">
        <v>175433.67</v>
      </c>
      <c r="G136" s="326">
        <v>128366.1</v>
      </c>
      <c r="H136" s="339">
        <v>128366.1</v>
      </c>
      <c r="I136" s="345">
        <v>21</v>
      </c>
    </row>
    <row r="137" spans="1:9" ht="72" x14ac:dyDescent="0.3">
      <c r="A137" s="19">
        <v>130</v>
      </c>
      <c r="B137" s="274" t="s">
        <v>392</v>
      </c>
      <c r="C137" s="288" t="s">
        <v>393</v>
      </c>
      <c r="D137" s="249" t="s">
        <v>6</v>
      </c>
      <c r="E137" s="46" t="s">
        <v>394</v>
      </c>
      <c r="F137" s="302">
        <v>663874</v>
      </c>
      <c r="G137" s="326">
        <v>485761.46</v>
      </c>
      <c r="H137" s="339">
        <v>485761.46</v>
      </c>
      <c r="I137" s="345">
        <v>21</v>
      </c>
    </row>
    <row r="138" spans="1:9" ht="48" x14ac:dyDescent="0.3">
      <c r="A138" s="4">
        <v>131</v>
      </c>
      <c r="B138" s="276" t="s">
        <v>395</v>
      </c>
      <c r="C138" s="292" t="s">
        <v>396</v>
      </c>
      <c r="D138" s="249" t="s">
        <v>6</v>
      </c>
      <c r="E138" s="47" t="s">
        <v>397</v>
      </c>
      <c r="F138" s="303">
        <v>642813.97</v>
      </c>
      <c r="G138" s="327">
        <v>537762.63</v>
      </c>
      <c r="H138" s="341">
        <v>537762.63</v>
      </c>
      <c r="I138" s="347">
        <v>21</v>
      </c>
    </row>
    <row r="139" spans="1:9" ht="72" x14ac:dyDescent="0.3">
      <c r="A139" s="19">
        <v>132</v>
      </c>
      <c r="B139" s="278" t="s">
        <v>398</v>
      </c>
      <c r="C139" s="297" t="s">
        <v>399</v>
      </c>
      <c r="D139" s="251" t="s">
        <v>6</v>
      </c>
      <c r="E139" s="8" t="s">
        <v>400</v>
      </c>
      <c r="F139" s="304">
        <v>535837.19999999995</v>
      </c>
      <c r="G139" s="326">
        <v>392076</v>
      </c>
      <c r="H139" s="97">
        <v>392076</v>
      </c>
      <c r="I139" s="349">
        <v>20</v>
      </c>
    </row>
    <row r="140" spans="1:9" ht="48" x14ac:dyDescent="0.3">
      <c r="A140" s="4">
        <v>133</v>
      </c>
      <c r="B140" s="262" t="s">
        <v>401</v>
      </c>
      <c r="C140" s="144" t="s">
        <v>402</v>
      </c>
      <c r="D140" s="155" t="s">
        <v>403</v>
      </c>
      <c r="E140" s="9" t="s">
        <v>404</v>
      </c>
      <c r="F140" s="69">
        <v>574305.44999999995</v>
      </c>
      <c r="G140" s="328">
        <v>396410.83</v>
      </c>
      <c r="H140" s="310">
        <v>396410.83</v>
      </c>
      <c r="I140" s="344">
        <v>32</v>
      </c>
    </row>
    <row r="141" spans="1:9" ht="48" x14ac:dyDescent="0.3">
      <c r="A141" s="19">
        <v>134</v>
      </c>
      <c r="B141" s="262" t="s">
        <v>405</v>
      </c>
      <c r="C141" s="144" t="s">
        <v>406</v>
      </c>
      <c r="D141" s="156" t="s">
        <v>403</v>
      </c>
      <c r="E141" s="9" t="s">
        <v>407</v>
      </c>
      <c r="F141" s="69">
        <v>609714.62</v>
      </c>
      <c r="G141" s="328">
        <v>449121.69</v>
      </c>
      <c r="H141" s="310">
        <v>449121.69</v>
      </c>
      <c r="I141" s="346">
        <v>32</v>
      </c>
    </row>
    <row r="142" spans="1:9" ht="36" x14ac:dyDescent="0.3">
      <c r="A142" s="4">
        <v>135</v>
      </c>
      <c r="B142" s="262" t="s">
        <v>408</v>
      </c>
      <c r="C142" s="144" t="s">
        <v>409</v>
      </c>
      <c r="D142" s="157" t="s">
        <v>403</v>
      </c>
      <c r="E142" s="9" t="s">
        <v>410</v>
      </c>
      <c r="F142" s="69">
        <v>716757.9</v>
      </c>
      <c r="G142" s="328">
        <v>494737.6</v>
      </c>
      <c r="H142" s="310">
        <v>494737.6</v>
      </c>
      <c r="I142" s="346">
        <v>29</v>
      </c>
    </row>
    <row r="143" spans="1:9" ht="48" x14ac:dyDescent="0.3">
      <c r="A143" s="19">
        <v>136</v>
      </c>
      <c r="B143" s="262" t="s">
        <v>411</v>
      </c>
      <c r="C143" s="144" t="s">
        <v>412</v>
      </c>
      <c r="D143" s="155" t="s">
        <v>403</v>
      </c>
      <c r="E143" s="9" t="s">
        <v>413</v>
      </c>
      <c r="F143" s="69">
        <v>737915.37</v>
      </c>
      <c r="G143" s="328">
        <v>539938.07999999996</v>
      </c>
      <c r="H143" s="310">
        <v>539938.07999999996</v>
      </c>
      <c r="I143" s="346">
        <v>29</v>
      </c>
    </row>
    <row r="144" spans="1:9" ht="84" x14ac:dyDescent="0.3">
      <c r="A144" s="4">
        <v>137</v>
      </c>
      <c r="B144" s="271" t="s">
        <v>414</v>
      </c>
      <c r="C144" s="49" t="s">
        <v>415</v>
      </c>
      <c r="D144" s="158" t="s">
        <v>403</v>
      </c>
      <c r="E144" s="6" t="s">
        <v>416</v>
      </c>
      <c r="F144" s="302">
        <v>677582.98</v>
      </c>
      <c r="G144" s="326">
        <v>495241.55</v>
      </c>
      <c r="H144" s="330">
        <v>495241.55</v>
      </c>
      <c r="I144" s="345">
        <v>29</v>
      </c>
    </row>
    <row r="145" spans="1:9" ht="36" x14ac:dyDescent="0.3">
      <c r="A145" s="19">
        <v>138</v>
      </c>
      <c r="B145" s="271" t="s">
        <v>417</v>
      </c>
      <c r="C145" s="49" t="s">
        <v>418</v>
      </c>
      <c r="D145" s="158" t="s">
        <v>403</v>
      </c>
      <c r="E145" s="6" t="s">
        <v>419</v>
      </c>
      <c r="F145" s="302">
        <v>918406.15</v>
      </c>
      <c r="G145" s="326">
        <v>509399.94</v>
      </c>
      <c r="H145" s="330">
        <v>509399.94</v>
      </c>
      <c r="I145" s="345">
        <v>28</v>
      </c>
    </row>
    <row r="146" spans="1:9" ht="48" x14ac:dyDescent="0.3">
      <c r="A146" s="4">
        <v>139</v>
      </c>
      <c r="B146" s="262" t="s">
        <v>420</v>
      </c>
      <c r="C146" s="144" t="s">
        <v>421</v>
      </c>
      <c r="D146" s="157" t="s">
        <v>403</v>
      </c>
      <c r="E146" s="9" t="s">
        <v>422</v>
      </c>
      <c r="F146" s="69">
        <v>670186.19999999995</v>
      </c>
      <c r="G146" s="328">
        <v>490380.15</v>
      </c>
      <c r="H146" s="310">
        <v>490380.15</v>
      </c>
      <c r="I146" s="346">
        <v>28</v>
      </c>
    </row>
    <row r="147" spans="1:9" ht="36" x14ac:dyDescent="0.3">
      <c r="A147" s="19">
        <v>140</v>
      </c>
      <c r="B147" s="271" t="s">
        <v>423</v>
      </c>
      <c r="C147" s="49" t="s">
        <v>424</v>
      </c>
      <c r="D147" s="158" t="s">
        <v>403</v>
      </c>
      <c r="E147" s="6" t="s">
        <v>425</v>
      </c>
      <c r="F147" s="302">
        <v>544886.31000000006</v>
      </c>
      <c r="G147" s="326">
        <v>385845.3</v>
      </c>
      <c r="H147" s="330">
        <v>385845.3</v>
      </c>
      <c r="I147" s="345">
        <v>28</v>
      </c>
    </row>
    <row r="148" spans="1:9" ht="60" x14ac:dyDescent="0.3">
      <c r="A148" s="4">
        <v>141</v>
      </c>
      <c r="B148" s="271" t="s">
        <v>426</v>
      </c>
      <c r="C148" s="49" t="s">
        <v>427</v>
      </c>
      <c r="D148" s="158" t="s">
        <v>403</v>
      </c>
      <c r="E148" s="6" t="s">
        <v>428</v>
      </c>
      <c r="F148" s="302">
        <v>606622.05000000005</v>
      </c>
      <c r="G148" s="326">
        <v>447961.5</v>
      </c>
      <c r="H148" s="330">
        <v>447961.5</v>
      </c>
      <c r="I148" s="345">
        <v>28</v>
      </c>
    </row>
    <row r="149" spans="1:9" ht="48" x14ac:dyDescent="0.3">
      <c r="A149" s="19">
        <v>142</v>
      </c>
      <c r="B149" s="262" t="s">
        <v>429</v>
      </c>
      <c r="C149" s="144" t="s">
        <v>430</v>
      </c>
      <c r="D149" s="155" t="s">
        <v>403</v>
      </c>
      <c r="E149" s="9" t="s">
        <v>431</v>
      </c>
      <c r="F149" s="69">
        <v>174182</v>
      </c>
      <c r="G149" s="328">
        <v>127435</v>
      </c>
      <c r="H149" s="310">
        <v>127435</v>
      </c>
      <c r="I149" s="346">
        <v>27</v>
      </c>
    </row>
    <row r="150" spans="1:9" ht="36" x14ac:dyDescent="0.3">
      <c r="A150" s="4">
        <v>143</v>
      </c>
      <c r="B150" s="271" t="s">
        <v>432</v>
      </c>
      <c r="C150" s="49" t="s">
        <v>433</v>
      </c>
      <c r="D150" s="158" t="s">
        <v>403</v>
      </c>
      <c r="E150" s="6" t="s">
        <v>434</v>
      </c>
      <c r="F150" s="302">
        <v>364070.79</v>
      </c>
      <c r="G150" s="326">
        <v>251564.02</v>
      </c>
      <c r="H150" s="330">
        <v>251564.02</v>
      </c>
      <c r="I150" s="345">
        <v>27</v>
      </c>
    </row>
    <row r="151" spans="1:9" ht="36" x14ac:dyDescent="0.3">
      <c r="A151" s="19">
        <v>144</v>
      </c>
      <c r="B151" s="271" t="s">
        <v>435</v>
      </c>
      <c r="C151" s="49" t="s">
        <v>436</v>
      </c>
      <c r="D151" s="158" t="s">
        <v>403</v>
      </c>
      <c r="E151" s="6" t="s">
        <v>437</v>
      </c>
      <c r="F151" s="302">
        <v>587076.01</v>
      </c>
      <c r="G151" s="326">
        <v>429567.82</v>
      </c>
      <c r="H151" s="330">
        <v>429567.82</v>
      </c>
      <c r="I151" s="345">
        <v>27</v>
      </c>
    </row>
    <row r="152" spans="1:9" ht="48" x14ac:dyDescent="0.3">
      <c r="A152" s="4">
        <v>145</v>
      </c>
      <c r="B152" s="271" t="s">
        <v>438</v>
      </c>
      <c r="C152" s="49" t="s">
        <v>439</v>
      </c>
      <c r="D152" s="158" t="s">
        <v>403</v>
      </c>
      <c r="E152" s="6" t="s">
        <v>440</v>
      </c>
      <c r="F152" s="302">
        <v>681260.1</v>
      </c>
      <c r="G152" s="326">
        <v>498483</v>
      </c>
      <c r="H152" s="330">
        <v>498483</v>
      </c>
      <c r="I152" s="345">
        <v>27</v>
      </c>
    </row>
    <row r="153" spans="1:9" ht="48" x14ac:dyDescent="0.3">
      <c r="A153" s="19">
        <v>146</v>
      </c>
      <c r="B153" s="271" t="s">
        <v>441</v>
      </c>
      <c r="C153" s="49" t="s">
        <v>442</v>
      </c>
      <c r="D153" s="158" t="s">
        <v>403</v>
      </c>
      <c r="E153" s="6" t="s">
        <v>443</v>
      </c>
      <c r="F153" s="302">
        <v>252413.22</v>
      </c>
      <c r="G153" s="326">
        <v>184692.6</v>
      </c>
      <c r="H153" s="330">
        <v>184692.6</v>
      </c>
      <c r="I153" s="345">
        <v>27</v>
      </c>
    </row>
    <row r="154" spans="1:9" ht="24" x14ac:dyDescent="0.3">
      <c r="A154" s="4">
        <v>147</v>
      </c>
      <c r="B154" s="262" t="s">
        <v>444</v>
      </c>
      <c r="C154" s="144" t="s">
        <v>445</v>
      </c>
      <c r="D154" s="157" t="s">
        <v>403</v>
      </c>
      <c r="E154" s="9" t="s">
        <v>446</v>
      </c>
      <c r="F154" s="69">
        <v>611851.96</v>
      </c>
      <c r="G154" s="328">
        <v>447696.71</v>
      </c>
      <c r="H154" s="310">
        <v>447696.71</v>
      </c>
      <c r="I154" s="346">
        <v>27</v>
      </c>
    </row>
    <row r="155" spans="1:9" ht="24" x14ac:dyDescent="0.3">
      <c r="A155" s="19">
        <v>148</v>
      </c>
      <c r="B155" s="279" t="s">
        <v>447</v>
      </c>
      <c r="C155" s="145" t="s">
        <v>448</v>
      </c>
      <c r="D155" s="158" t="s">
        <v>403</v>
      </c>
      <c r="E155" s="6" t="s">
        <v>449</v>
      </c>
      <c r="F155" s="302">
        <v>738000</v>
      </c>
      <c r="G155" s="326">
        <v>540000</v>
      </c>
      <c r="H155" s="330">
        <v>540000</v>
      </c>
      <c r="I155" s="355">
        <v>26</v>
      </c>
    </row>
    <row r="156" spans="1:9" ht="60" x14ac:dyDescent="0.3">
      <c r="A156" s="4">
        <v>149</v>
      </c>
      <c r="B156" s="20" t="s">
        <v>450</v>
      </c>
      <c r="C156" s="146" t="s">
        <v>451</v>
      </c>
      <c r="D156" s="158" t="s">
        <v>403</v>
      </c>
      <c r="E156" s="6" t="s">
        <v>452</v>
      </c>
      <c r="F156" s="302">
        <v>252633.91</v>
      </c>
      <c r="G156" s="329">
        <v>191987.99</v>
      </c>
      <c r="H156" s="330">
        <v>191987.99</v>
      </c>
      <c r="I156" s="356">
        <v>26</v>
      </c>
    </row>
    <row r="157" spans="1:9" ht="48" x14ac:dyDescent="0.3">
      <c r="A157" s="19">
        <v>150</v>
      </c>
      <c r="B157" s="265" t="s">
        <v>453</v>
      </c>
      <c r="C157" s="147" t="s">
        <v>454</v>
      </c>
      <c r="D157" s="158" t="s">
        <v>403</v>
      </c>
      <c r="E157" s="6" t="s">
        <v>455</v>
      </c>
      <c r="F157" s="302">
        <v>716668</v>
      </c>
      <c r="G157" s="329">
        <v>436934.5</v>
      </c>
      <c r="H157" s="330">
        <v>436934.5</v>
      </c>
      <c r="I157" s="345">
        <v>26</v>
      </c>
    </row>
    <row r="158" spans="1:9" ht="48" x14ac:dyDescent="0.3">
      <c r="A158" s="4">
        <v>151</v>
      </c>
      <c r="B158" s="266" t="s">
        <v>456</v>
      </c>
      <c r="C158" s="148" t="s">
        <v>457</v>
      </c>
      <c r="D158" s="155" t="s">
        <v>403</v>
      </c>
      <c r="E158" s="9" t="s">
        <v>458</v>
      </c>
      <c r="F158" s="69">
        <v>331143.48</v>
      </c>
      <c r="G158" s="328">
        <v>242300.55</v>
      </c>
      <c r="H158" s="310">
        <v>242300.55</v>
      </c>
      <c r="I158" s="346">
        <v>25</v>
      </c>
    </row>
    <row r="159" spans="1:9" ht="36" x14ac:dyDescent="0.3">
      <c r="A159" s="19">
        <v>152</v>
      </c>
      <c r="B159" s="266" t="s">
        <v>459</v>
      </c>
      <c r="C159" s="148" t="s">
        <v>460</v>
      </c>
      <c r="D159" s="157" t="s">
        <v>403</v>
      </c>
      <c r="E159" s="9" t="s">
        <v>461</v>
      </c>
      <c r="F159" s="69">
        <v>404871.36</v>
      </c>
      <c r="G159" s="328">
        <v>296247.3</v>
      </c>
      <c r="H159" s="310">
        <v>296247.3</v>
      </c>
      <c r="I159" s="346">
        <v>25</v>
      </c>
    </row>
    <row r="160" spans="1:9" ht="60" x14ac:dyDescent="0.3">
      <c r="A160" s="4">
        <v>153</v>
      </c>
      <c r="B160" s="280" t="s">
        <v>462</v>
      </c>
      <c r="C160" s="147" t="s">
        <v>463</v>
      </c>
      <c r="D160" s="157" t="s">
        <v>403</v>
      </c>
      <c r="E160" s="7" t="s">
        <v>464</v>
      </c>
      <c r="F160" s="305">
        <v>402472.19</v>
      </c>
      <c r="G160" s="329">
        <v>292855.74</v>
      </c>
      <c r="H160" s="342">
        <v>292855.74</v>
      </c>
      <c r="I160" s="349">
        <v>25</v>
      </c>
    </row>
    <row r="161" spans="1:9" ht="36" x14ac:dyDescent="0.3">
      <c r="A161" s="19">
        <v>154</v>
      </c>
      <c r="B161" s="266" t="s">
        <v>465</v>
      </c>
      <c r="C161" s="148" t="s">
        <v>466</v>
      </c>
      <c r="D161" s="155" t="s">
        <v>403</v>
      </c>
      <c r="E161" s="9" t="s">
        <v>467</v>
      </c>
      <c r="F161" s="69">
        <v>737989.08</v>
      </c>
      <c r="G161" s="328">
        <v>539992.03</v>
      </c>
      <c r="H161" s="310">
        <v>539992.03</v>
      </c>
      <c r="I161" s="346">
        <v>25</v>
      </c>
    </row>
    <row r="162" spans="1:9" ht="48" x14ac:dyDescent="0.3">
      <c r="A162" s="4">
        <v>155</v>
      </c>
      <c r="B162" s="265" t="s">
        <v>468</v>
      </c>
      <c r="C162" s="147" t="s">
        <v>469</v>
      </c>
      <c r="D162" s="155" t="s">
        <v>403</v>
      </c>
      <c r="E162" s="8" t="s">
        <v>470</v>
      </c>
      <c r="F162" s="305">
        <v>735830.28</v>
      </c>
      <c r="G162" s="329">
        <v>538412.4</v>
      </c>
      <c r="H162" s="342">
        <f>G162</f>
        <v>538412.4</v>
      </c>
      <c r="I162" s="349">
        <v>24</v>
      </c>
    </row>
    <row r="163" spans="1:9" ht="24" x14ac:dyDescent="0.3">
      <c r="A163" s="19">
        <v>156</v>
      </c>
      <c r="B163" s="266" t="s">
        <v>471</v>
      </c>
      <c r="C163" s="148" t="s">
        <v>472</v>
      </c>
      <c r="D163" s="157" t="s">
        <v>403</v>
      </c>
      <c r="E163" s="9" t="s">
        <v>473</v>
      </c>
      <c r="F163" s="69">
        <v>512584.3</v>
      </c>
      <c r="G163" s="328">
        <v>231513.3</v>
      </c>
      <c r="H163" s="310">
        <f>G163</f>
        <v>231513.3</v>
      </c>
      <c r="I163" s="346">
        <v>24</v>
      </c>
    </row>
    <row r="164" spans="1:9" ht="24" x14ac:dyDescent="0.3">
      <c r="A164" s="4">
        <v>157</v>
      </c>
      <c r="B164" s="265" t="s">
        <v>474</v>
      </c>
      <c r="C164" s="147" t="s">
        <v>475</v>
      </c>
      <c r="D164" s="158" t="s">
        <v>403</v>
      </c>
      <c r="E164" s="6" t="s">
        <v>476</v>
      </c>
      <c r="F164" s="302">
        <v>632860.73</v>
      </c>
      <c r="G164" s="329">
        <v>463054.19</v>
      </c>
      <c r="H164" s="330">
        <v>463054.19</v>
      </c>
      <c r="I164" s="345">
        <v>22</v>
      </c>
    </row>
    <row r="165" spans="1:9" ht="48" x14ac:dyDescent="0.3">
      <c r="A165" s="19">
        <v>158</v>
      </c>
      <c r="B165" s="281" t="s">
        <v>477</v>
      </c>
      <c r="C165" s="150" t="s">
        <v>478</v>
      </c>
      <c r="D165" s="159" t="s">
        <v>403</v>
      </c>
      <c r="E165" s="6" t="s">
        <v>479</v>
      </c>
      <c r="F165" s="302">
        <v>735933</v>
      </c>
      <c r="G165" s="329">
        <v>538488</v>
      </c>
      <c r="H165" s="330">
        <v>538488</v>
      </c>
      <c r="I165" s="345">
        <v>21</v>
      </c>
    </row>
    <row r="166" spans="1:9" ht="72" x14ac:dyDescent="0.3">
      <c r="A166" s="4">
        <v>159</v>
      </c>
      <c r="B166" s="282" t="s">
        <v>480</v>
      </c>
      <c r="C166" s="188" t="s">
        <v>481</v>
      </c>
      <c r="D166" s="196" t="s">
        <v>482</v>
      </c>
      <c r="E166" s="10" t="s">
        <v>483</v>
      </c>
      <c r="F166" s="306">
        <v>662893.27</v>
      </c>
      <c r="G166" s="330">
        <v>494556.05</v>
      </c>
      <c r="H166" s="332">
        <f>G166</f>
        <v>494556.05</v>
      </c>
      <c r="I166" s="357">
        <v>31</v>
      </c>
    </row>
    <row r="167" spans="1:9" ht="36" x14ac:dyDescent="0.3">
      <c r="A167" s="19">
        <v>160</v>
      </c>
      <c r="B167" s="283" t="s">
        <v>484</v>
      </c>
      <c r="C167" s="148" t="s">
        <v>485</v>
      </c>
      <c r="D167" s="197" t="s">
        <v>482</v>
      </c>
      <c r="E167" s="10" t="s">
        <v>486</v>
      </c>
      <c r="F167" s="307">
        <v>470812.86</v>
      </c>
      <c r="G167" s="207">
        <v>344496.83</v>
      </c>
      <c r="H167" s="332">
        <f>G167</f>
        <v>344496.83</v>
      </c>
      <c r="I167" s="35">
        <v>28</v>
      </c>
    </row>
    <row r="168" spans="1:9" ht="96" x14ac:dyDescent="0.3">
      <c r="A168" s="4">
        <v>161</v>
      </c>
      <c r="B168" s="283" t="s">
        <v>487</v>
      </c>
      <c r="C168" s="148" t="s">
        <v>488</v>
      </c>
      <c r="D168" s="197" t="s">
        <v>482</v>
      </c>
      <c r="E168" s="11" t="s">
        <v>489</v>
      </c>
      <c r="F168" s="308">
        <v>721991.19</v>
      </c>
      <c r="G168" s="310">
        <v>528286.24</v>
      </c>
      <c r="H168" s="333">
        <v>528286.24</v>
      </c>
      <c r="I168" s="35">
        <v>28</v>
      </c>
    </row>
    <row r="169" spans="1:9" ht="24" x14ac:dyDescent="0.3">
      <c r="A169" s="19">
        <v>162</v>
      </c>
      <c r="B169" s="283" t="s">
        <v>490</v>
      </c>
      <c r="C169" s="148" t="s">
        <v>491</v>
      </c>
      <c r="D169" s="197" t="s">
        <v>482</v>
      </c>
      <c r="E169" s="12" t="s">
        <v>492</v>
      </c>
      <c r="F169" s="308">
        <v>215571.96</v>
      </c>
      <c r="G169" s="310">
        <v>157735.57999999999</v>
      </c>
      <c r="H169" s="333">
        <v>157735.57999999999</v>
      </c>
      <c r="I169" s="35">
        <v>27</v>
      </c>
    </row>
    <row r="170" spans="1:9" ht="24" x14ac:dyDescent="0.3">
      <c r="A170" s="4">
        <v>163</v>
      </c>
      <c r="B170" s="265" t="s">
        <v>493</v>
      </c>
      <c r="C170" s="193" t="s">
        <v>494</v>
      </c>
      <c r="D170" s="197" t="s">
        <v>482</v>
      </c>
      <c r="E170" s="8" t="s">
        <v>495</v>
      </c>
      <c r="F170" s="303">
        <v>711585.3</v>
      </c>
      <c r="G170" s="309">
        <v>520673.85</v>
      </c>
      <c r="H170" s="96">
        <f>G170</f>
        <v>520673.85</v>
      </c>
      <c r="I170" s="36">
        <v>27</v>
      </c>
    </row>
    <row r="171" spans="1:9" ht="36" x14ac:dyDescent="0.3">
      <c r="A171" s="19">
        <v>164</v>
      </c>
      <c r="B171" s="284" t="s">
        <v>496</v>
      </c>
      <c r="C171" s="148" t="s">
        <v>491</v>
      </c>
      <c r="D171" s="197" t="s">
        <v>482</v>
      </c>
      <c r="E171" s="13" t="s">
        <v>497</v>
      </c>
      <c r="F171" s="87">
        <v>590714.88</v>
      </c>
      <c r="G171" s="207">
        <v>432230.40000000002</v>
      </c>
      <c r="H171" s="334">
        <f>G171</f>
        <v>432230.40000000002</v>
      </c>
      <c r="I171" s="358">
        <v>27</v>
      </c>
    </row>
    <row r="172" spans="1:9" ht="48" x14ac:dyDescent="0.3">
      <c r="A172" s="4">
        <v>165</v>
      </c>
      <c r="B172" s="146" t="s">
        <v>498</v>
      </c>
      <c r="C172" s="146" t="s">
        <v>549</v>
      </c>
      <c r="D172" s="197" t="s">
        <v>482</v>
      </c>
      <c r="E172" s="35" t="s">
        <v>550</v>
      </c>
      <c r="F172" s="207">
        <v>622810.5</v>
      </c>
      <c r="G172" s="216">
        <v>454815</v>
      </c>
      <c r="H172" s="216">
        <v>454815</v>
      </c>
      <c r="I172" s="221">
        <v>26</v>
      </c>
    </row>
    <row r="173" spans="1:9" ht="60" x14ac:dyDescent="0.3">
      <c r="A173" s="19">
        <v>166</v>
      </c>
      <c r="B173" s="265" t="s">
        <v>499</v>
      </c>
      <c r="C173" s="147" t="s">
        <v>500</v>
      </c>
      <c r="D173" s="197" t="s">
        <v>482</v>
      </c>
      <c r="E173" s="8" t="s">
        <v>501</v>
      </c>
      <c r="F173" s="305">
        <v>343697.66</v>
      </c>
      <c r="G173" s="309">
        <v>248320.37</v>
      </c>
      <c r="H173" s="334">
        <f>G173</f>
        <v>248320.37</v>
      </c>
      <c r="I173" s="358">
        <v>26</v>
      </c>
    </row>
    <row r="174" spans="1:9" ht="48" x14ac:dyDescent="0.3">
      <c r="A174" s="4">
        <v>167</v>
      </c>
      <c r="B174" s="285" t="s">
        <v>502</v>
      </c>
      <c r="C174" s="194" t="s">
        <v>503</v>
      </c>
      <c r="D174" s="197" t="s">
        <v>482</v>
      </c>
      <c r="E174" s="13" t="s">
        <v>504</v>
      </c>
      <c r="F174" s="87">
        <v>731107.08</v>
      </c>
      <c r="G174" s="207">
        <v>534956.4</v>
      </c>
      <c r="H174" s="334">
        <v>534956.4</v>
      </c>
      <c r="I174" s="358">
        <v>26</v>
      </c>
    </row>
    <row r="175" spans="1:9" ht="24" x14ac:dyDescent="0.3">
      <c r="A175" s="19">
        <v>168</v>
      </c>
      <c r="B175" s="286" t="s">
        <v>505</v>
      </c>
      <c r="C175" s="195" t="s">
        <v>506</v>
      </c>
      <c r="D175" s="197" t="s">
        <v>482</v>
      </c>
      <c r="E175" s="12" t="s">
        <v>507</v>
      </c>
      <c r="F175" s="308">
        <v>508450.02</v>
      </c>
      <c r="G175" s="310">
        <v>349301.03</v>
      </c>
      <c r="H175" s="333">
        <v>349301.03</v>
      </c>
      <c r="I175" s="359">
        <v>26</v>
      </c>
    </row>
    <row r="176" spans="1:9" ht="24" x14ac:dyDescent="0.3">
      <c r="A176" s="4">
        <v>169</v>
      </c>
      <c r="B176" s="287" t="s">
        <v>508</v>
      </c>
      <c r="C176" s="146" t="s">
        <v>509</v>
      </c>
      <c r="D176" s="197" t="s">
        <v>482</v>
      </c>
      <c r="E176" s="13" t="s">
        <v>510</v>
      </c>
      <c r="F176" s="87">
        <v>719980.5</v>
      </c>
      <c r="G176" s="207">
        <v>491694</v>
      </c>
      <c r="H176" s="334">
        <f>G176</f>
        <v>491694</v>
      </c>
      <c r="I176" s="358">
        <v>26</v>
      </c>
    </row>
    <row r="177" spans="1:98" ht="72" x14ac:dyDescent="0.3">
      <c r="A177" s="19">
        <v>170</v>
      </c>
      <c r="B177" s="284" t="s">
        <v>511</v>
      </c>
      <c r="C177" s="147" t="s">
        <v>512</v>
      </c>
      <c r="D177" s="197" t="s">
        <v>482</v>
      </c>
      <c r="E177" s="14" t="s">
        <v>513</v>
      </c>
      <c r="F177" s="304">
        <v>334929</v>
      </c>
      <c r="G177" s="313">
        <v>245000</v>
      </c>
      <c r="H177" s="97">
        <v>245000</v>
      </c>
      <c r="I177" s="34">
        <v>25</v>
      </c>
    </row>
    <row r="178" spans="1:98" ht="36" x14ac:dyDescent="0.3">
      <c r="A178" s="4">
        <v>171</v>
      </c>
      <c r="B178" s="288" t="s">
        <v>514</v>
      </c>
      <c r="C178" s="193" t="s">
        <v>515</v>
      </c>
      <c r="D178" s="197" t="s">
        <v>482</v>
      </c>
      <c r="E178" s="257" t="s">
        <v>516</v>
      </c>
      <c r="F178" s="71">
        <v>272714.90999999997</v>
      </c>
      <c r="G178" s="309">
        <v>199547.5</v>
      </c>
      <c r="H178" s="309">
        <v>199547.5</v>
      </c>
      <c r="I178" s="36">
        <v>25</v>
      </c>
    </row>
    <row r="179" spans="1:98" ht="24" x14ac:dyDescent="0.3">
      <c r="A179" s="19">
        <v>172</v>
      </c>
      <c r="B179" s="287" t="s">
        <v>517</v>
      </c>
      <c r="C179" s="147" t="s">
        <v>518</v>
      </c>
      <c r="D179" s="197" t="s">
        <v>482</v>
      </c>
      <c r="E179" s="13" t="s">
        <v>519</v>
      </c>
      <c r="F179" s="87">
        <v>710846.21</v>
      </c>
      <c r="G179" s="207">
        <v>521574.83</v>
      </c>
      <c r="H179" s="334">
        <f>G179</f>
        <v>521574.83</v>
      </c>
      <c r="I179" s="358">
        <v>25</v>
      </c>
    </row>
    <row r="180" spans="1:98" ht="48" x14ac:dyDescent="0.3">
      <c r="A180" s="4">
        <v>173</v>
      </c>
      <c r="B180" s="284" t="s">
        <v>520</v>
      </c>
      <c r="C180" s="147" t="s">
        <v>521</v>
      </c>
      <c r="D180" s="197" t="s">
        <v>482</v>
      </c>
      <c r="E180" s="14" t="s">
        <v>522</v>
      </c>
      <c r="F180" s="305">
        <v>730410.9</v>
      </c>
      <c r="G180" s="208">
        <v>534447</v>
      </c>
      <c r="H180" s="334">
        <f>G180</f>
        <v>534447</v>
      </c>
      <c r="I180" s="358">
        <v>25</v>
      </c>
    </row>
    <row r="181" spans="1:98" ht="48" x14ac:dyDescent="0.3">
      <c r="A181" s="19">
        <v>174</v>
      </c>
      <c r="B181" s="266" t="s">
        <v>523</v>
      </c>
      <c r="C181" s="148" t="s">
        <v>524</v>
      </c>
      <c r="D181" s="198" t="s">
        <v>482</v>
      </c>
      <c r="E181" s="8" t="s">
        <v>525</v>
      </c>
      <c r="F181" s="305">
        <v>531934</v>
      </c>
      <c r="G181" s="309">
        <v>388787.53</v>
      </c>
      <c r="H181" s="343">
        <f>G181</f>
        <v>388787.53</v>
      </c>
      <c r="I181" s="358">
        <v>24</v>
      </c>
    </row>
    <row r="182" spans="1:98" ht="60" x14ac:dyDescent="0.3">
      <c r="A182" s="4">
        <v>175</v>
      </c>
      <c r="B182" s="284" t="s">
        <v>526</v>
      </c>
      <c r="C182" s="148" t="s">
        <v>527</v>
      </c>
      <c r="D182" s="197" t="s">
        <v>482</v>
      </c>
      <c r="E182" s="13" t="s">
        <v>528</v>
      </c>
      <c r="F182" s="87">
        <v>732691</v>
      </c>
      <c r="G182" s="207">
        <v>536116</v>
      </c>
      <c r="H182" s="334">
        <f>G182</f>
        <v>536116</v>
      </c>
      <c r="I182" s="358">
        <v>23</v>
      </c>
    </row>
    <row r="183" spans="1:98" ht="60" x14ac:dyDescent="0.3">
      <c r="A183" s="19">
        <v>176</v>
      </c>
      <c r="B183" s="284" t="s">
        <v>529</v>
      </c>
      <c r="C183" s="147" t="s">
        <v>530</v>
      </c>
      <c r="D183" s="199" t="s">
        <v>482</v>
      </c>
      <c r="E183" s="13" t="s">
        <v>531</v>
      </c>
      <c r="F183" s="87">
        <v>729390</v>
      </c>
      <c r="G183" s="207">
        <v>533700</v>
      </c>
      <c r="H183" s="334">
        <f>G183</f>
        <v>533700</v>
      </c>
      <c r="I183" s="358">
        <v>23</v>
      </c>
    </row>
    <row r="184" spans="1:98" ht="72" x14ac:dyDescent="0.3">
      <c r="A184" s="4">
        <v>177</v>
      </c>
      <c r="B184" s="283" t="s">
        <v>532</v>
      </c>
      <c r="C184" s="148" t="s">
        <v>533</v>
      </c>
      <c r="D184" s="155" t="s">
        <v>482</v>
      </c>
      <c r="E184" s="12" t="s">
        <v>534</v>
      </c>
      <c r="F184" s="308">
        <v>246000</v>
      </c>
      <c r="G184" s="310">
        <v>158000</v>
      </c>
      <c r="H184" s="333">
        <v>158000</v>
      </c>
      <c r="I184" s="359">
        <v>22</v>
      </c>
    </row>
    <row r="185" spans="1:98" s="65" customFormat="1" ht="19.5" customHeight="1" x14ac:dyDescent="0.3">
      <c r="A185" s="362" t="s">
        <v>545</v>
      </c>
      <c r="B185" s="362"/>
      <c r="C185" s="362"/>
      <c r="D185" s="362"/>
      <c r="E185" s="362"/>
      <c r="F185" s="84">
        <f>SUM(F8:F184)</f>
        <v>107556146.35000002</v>
      </c>
      <c r="G185" s="134">
        <f>SUM(G8:G184)</f>
        <v>76653773.539999977</v>
      </c>
      <c r="H185" s="84">
        <f>SUM(H8:H184)</f>
        <v>76653773.539999977</v>
      </c>
      <c r="I185" s="13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</row>
  </sheetData>
  <mergeCells count="2">
    <mergeCell ref="A185:E185"/>
    <mergeCell ref="A6:I6"/>
  </mergeCells>
  <dataValidations count="1">
    <dataValidation type="list" allowBlank="1" showInputMessage="1" showErrorMessage="1" sqref="E160" xr:uid="{0E8C9EE5-68CB-4ADD-BCC8-C4A01B6B72BA}">
      <formula1>"REGION 4"</formula1>
      <formula2>0</formula2>
    </dataValidation>
  </dataValidations>
  <hyperlinks>
    <hyperlink ref="B160" r:id="rId1" xr:uid="{D9262968-932C-4356-848B-B7074318BE68}"/>
  </hyperlinks>
  <pageMargins left="0.70866141732283472" right="0.70866141732283472" top="0.55118110236220474" bottom="0.55118110236220474" header="0.31496062992125984" footer="0.31496062992125984"/>
  <pageSetup paperSize="9" scale="7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EDF8-F27E-4755-A6A5-8427EB0D3618}">
  <dimension ref="A1:JW197"/>
  <sheetViews>
    <sheetView topLeftCell="A40" zoomScaleNormal="100" workbookViewId="0">
      <selection activeCell="G21" sqref="G21:G43"/>
    </sheetView>
  </sheetViews>
  <sheetFormatPr defaultColWidth="9.109375" defaultRowHeight="15" customHeight="1" x14ac:dyDescent="0.3"/>
  <cols>
    <col min="1" max="1" width="9.109375" style="3"/>
    <col min="2" max="2" width="22.109375" style="108" customWidth="1"/>
    <col min="3" max="3" width="23.5546875" style="109" customWidth="1"/>
    <col min="4" max="4" width="13" style="32" customWidth="1"/>
    <col min="5" max="5" width="41.6640625" style="32" customWidth="1"/>
    <col min="6" max="6" width="15.6640625" style="98" customWidth="1"/>
    <col min="7" max="7" width="15.5546875" style="93" customWidth="1"/>
    <col min="8" max="8" width="15.5546875" style="87" customWidth="1"/>
    <col min="9" max="9" width="14.6640625" style="141" customWidth="1"/>
    <col min="10" max="10" width="9.109375" style="3"/>
    <col min="11" max="11" width="16.77734375" style="3" customWidth="1"/>
    <col min="12" max="16384" width="9.109375" style="3"/>
  </cols>
  <sheetData>
    <row r="1" spans="1:283" s="59" customFormat="1" ht="15.6" x14ac:dyDescent="0.3">
      <c r="A1" s="61" t="s">
        <v>540</v>
      </c>
      <c r="B1" s="60"/>
      <c r="C1" s="110"/>
      <c r="D1" s="60"/>
      <c r="E1" s="60"/>
      <c r="F1" s="66"/>
      <c r="G1" s="66"/>
      <c r="H1" s="66"/>
      <c r="I1" s="60"/>
    </row>
    <row r="2" spans="1:283" s="59" customFormat="1" ht="15.6" x14ac:dyDescent="0.3">
      <c r="A2" s="62" t="s">
        <v>541</v>
      </c>
      <c r="B2" s="60"/>
      <c r="C2" s="110"/>
      <c r="D2" s="60"/>
      <c r="E2" s="60"/>
      <c r="F2" s="66"/>
      <c r="G2" s="66"/>
      <c r="H2" s="66"/>
      <c r="I2" s="60"/>
    </row>
    <row r="3" spans="1:283" s="59" customFormat="1" ht="14.4" x14ac:dyDescent="0.3">
      <c r="A3" s="63" t="s">
        <v>542</v>
      </c>
      <c r="B3" s="60"/>
      <c r="C3" s="110"/>
      <c r="D3" s="60"/>
      <c r="E3" s="60"/>
      <c r="F3" s="66"/>
      <c r="G3" s="66"/>
      <c r="H3" s="66"/>
      <c r="I3" s="60"/>
    </row>
    <row r="4" spans="1:283" s="59" customFormat="1" ht="15.6" x14ac:dyDescent="0.3">
      <c r="A4" s="62" t="s">
        <v>543</v>
      </c>
      <c r="B4" s="60"/>
      <c r="C4" s="110"/>
      <c r="D4" s="60"/>
      <c r="E4" s="60"/>
      <c r="F4" s="66"/>
      <c r="G4" s="66"/>
      <c r="H4" s="66"/>
      <c r="I4" s="60"/>
    </row>
    <row r="5" spans="1:283" s="59" customFormat="1" ht="15.6" x14ac:dyDescent="0.3">
      <c r="A5" s="62"/>
      <c r="B5" s="60"/>
      <c r="C5" s="110"/>
      <c r="D5" s="60"/>
      <c r="E5" s="60"/>
      <c r="F5" s="66"/>
      <c r="G5" s="66"/>
      <c r="H5" s="66"/>
      <c r="I5" s="60"/>
    </row>
    <row r="6" spans="1:283" s="64" customFormat="1" ht="24.75" customHeight="1" x14ac:dyDescent="0.3">
      <c r="A6" s="363" t="s">
        <v>544</v>
      </c>
      <c r="B6" s="363"/>
      <c r="C6" s="363"/>
      <c r="D6" s="363"/>
      <c r="E6" s="363"/>
      <c r="F6" s="363"/>
      <c r="G6" s="363"/>
      <c r="H6" s="363"/>
      <c r="I6" s="363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</row>
    <row r="7" spans="1:283" ht="45" customHeight="1" x14ac:dyDescent="0.3">
      <c r="A7" s="111" t="s">
        <v>0</v>
      </c>
      <c r="B7" s="112" t="s">
        <v>1</v>
      </c>
      <c r="C7" s="113" t="s">
        <v>535</v>
      </c>
      <c r="D7" s="114" t="s">
        <v>2</v>
      </c>
      <c r="E7" s="115" t="s">
        <v>3</v>
      </c>
      <c r="F7" s="116" t="s">
        <v>536</v>
      </c>
      <c r="G7" s="118" t="s">
        <v>537</v>
      </c>
      <c r="H7" s="142" t="s">
        <v>538</v>
      </c>
      <c r="I7" s="135" t="s">
        <v>539</v>
      </c>
    </row>
    <row r="8" spans="1:283" s="1" customFormat="1" ht="78.75" customHeight="1" x14ac:dyDescent="0.3">
      <c r="A8" s="17">
        <v>1</v>
      </c>
      <c r="B8" s="21" t="s">
        <v>4</v>
      </c>
      <c r="C8" s="21" t="s">
        <v>5</v>
      </c>
      <c r="D8" s="27" t="s">
        <v>6</v>
      </c>
      <c r="E8" s="33" t="s">
        <v>7</v>
      </c>
      <c r="F8" s="67">
        <v>563605.68000000005</v>
      </c>
      <c r="G8" s="119">
        <v>320292.98</v>
      </c>
      <c r="H8" s="87">
        <v>320292.98</v>
      </c>
      <c r="I8" s="50">
        <v>35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2"/>
    </row>
    <row r="9" spans="1:283" ht="36" x14ac:dyDescent="0.3">
      <c r="A9" s="18">
        <v>2</v>
      </c>
      <c r="B9" s="16" t="s">
        <v>8</v>
      </c>
      <c r="C9" s="16" t="s">
        <v>9</v>
      </c>
      <c r="D9" s="25" t="s">
        <v>6</v>
      </c>
      <c r="E9" s="34" t="s">
        <v>10</v>
      </c>
      <c r="F9" s="68">
        <v>737980.32</v>
      </c>
      <c r="G9" s="120">
        <v>416988.88</v>
      </c>
      <c r="H9" s="68">
        <v>416988.88</v>
      </c>
      <c r="I9" s="51">
        <v>32</v>
      </c>
    </row>
    <row r="10" spans="1:283" ht="36" x14ac:dyDescent="0.3">
      <c r="A10" s="17">
        <v>3</v>
      </c>
      <c r="B10" s="21" t="s">
        <v>11</v>
      </c>
      <c r="C10" s="21" t="s">
        <v>12</v>
      </c>
      <c r="D10" s="27" t="s">
        <v>6</v>
      </c>
      <c r="E10" s="35" t="s">
        <v>13</v>
      </c>
      <c r="F10" s="69">
        <v>660826.11</v>
      </c>
      <c r="G10" s="121">
        <v>375542.65</v>
      </c>
      <c r="H10" s="86">
        <v>375542.65</v>
      </c>
      <c r="I10" s="52">
        <v>32</v>
      </c>
    </row>
    <row r="11" spans="1:283" ht="48" x14ac:dyDescent="0.3">
      <c r="A11" s="18">
        <v>4</v>
      </c>
      <c r="B11" s="21" t="s">
        <v>14</v>
      </c>
      <c r="C11" s="21" t="s">
        <v>15</v>
      </c>
      <c r="D11" s="27" t="s">
        <v>6</v>
      </c>
      <c r="E11" s="35" t="s">
        <v>16</v>
      </c>
      <c r="F11" s="69">
        <v>371458.77</v>
      </c>
      <c r="G11" s="121">
        <v>271799.09999999998</v>
      </c>
      <c r="H11" s="86">
        <v>271799.09999999998</v>
      </c>
      <c r="I11" s="52">
        <v>31</v>
      </c>
    </row>
    <row r="12" spans="1:283" ht="69.75" customHeight="1" x14ac:dyDescent="0.3">
      <c r="A12" s="17">
        <v>5</v>
      </c>
      <c r="B12" s="22" t="s">
        <v>17</v>
      </c>
      <c r="C12" s="22" t="s">
        <v>18</v>
      </c>
      <c r="D12" s="25" t="s">
        <v>6</v>
      </c>
      <c r="E12" s="36" t="s">
        <v>19</v>
      </c>
      <c r="F12" s="70">
        <v>419909.8</v>
      </c>
      <c r="G12" s="122">
        <v>307251.05</v>
      </c>
      <c r="H12" s="70">
        <v>307251.05</v>
      </c>
      <c r="I12" s="53">
        <v>31</v>
      </c>
    </row>
    <row r="13" spans="1:283" ht="72" x14ac:dyDescent="0.3">
      <c r="A13" s="18">
        <v>6</v>
      </c>
      <c r="B13" s="23" t="s">
        <v>20</v>
      </c>
      <c r="C13" s="23" t="s">
        <v>21</v>
      </c>
      <c r="D13" s="27" t="s">
        <v>6</v>
      </c>
      <c r="E13" s="35" t="s">
        <v>22</v>
      </c>
      <c r="F13" s="69">
        <v>719211.01</v>
      </c>
      <c r="G13" s="89">
        <v>504908.55</v>
      </c>
      <c r="H13" s="88">
        <v>504908.55</v>
      </c>
      <c r="I13" s="54">
        <v>31</v>
      </c>
    </row>
    <row r="14" spans="1:283" ht="36" x14ac:dyDescent="0.3">
      <c r="A14" s="17">
        <v>7</v>
      </c>
      <c r="B14" s="16" t="s">
        <v>23</v>
      </c>
      <c r="C14" s="16" t="s">
        <v>24</v>
      </c>
      <c r="D14" s="25" t="s">
        <v>6</v>
      </c>
      <c r="E14" s="34" t="s">
        <v>25</v>
      </c>
      <c r="F14" s="71">
        <v>717839</v>
      </c>
      <c r="G14" s="120">
        <v>525247.19999999995</v>
      </c>
      <c r="H14" s="71">
        <v>525247.19999999995</v>
      </c>
      <c r="I14" s="55">
        <v>31</v>
      </c>
    </row>
    <row r="15" spans="1:283" ht="48" x14ac:dyDescent="0.3">
      <c r="A15" s="18">
        <v>8</v>
      </c>
      <c r="B15" s="23" t="s">
        <v>26</v>
      </c>
      <c r="C15" s="23" t="s">
        <v>27</v>
      </c>
      <c r="D15" s="104" t="s">
        <v>6</v>
      </c>
      <c r="E15" s="37" t="s">
        <v>28</v>
      </c>
      <c r="F15" s="72">
        <v>727385.4</v>
      </c>
      <c r="G15" s="89">
        <v>532233.22</v>
      </c>
      <c r="H15" s="88">
        <v>532233.22</v>
      </c>
      <c r="I15" s="54">
        <v>31</v>
      </c>
    </row>
    <row r="16" spans="1:283" ht="60" x14ac:dyDescent="0.3">
      <c r="A16" s="17">
        <v>9</v>
      </c>
      <c r="B16" s="22" t="s">
        <v>29</v>
      </c>
      <c r="C16" s="22" t="s">
        <v>30</v>
      </c>
      <c r="D16" s="25" t="s">
        <v>6</v>
      </c>
      <c r="E16" s="36" t="s">
        <v>31</v>
      </c>
      <c r="F16" s="70">
        <v>730344.43</v>
      </c>
      <c r="G16" s="90">
        <v>535118.43000000005</v>
      </c>
      <c r="H16" s="70">
        <v>535118.43000000005</v>
      </c>
      <c r="I16" s="53">
        <v>31</v>
      </c>
    </row>
    <row r="17" spans="1:11" ht="112.5" customHeight="1" x14ac:dyDescent="0.3">
      <c r="A17" s="18">
        <v>10</v>
      </c>
      <c r="B17" s="16" t="s">
        <v>32</v>
      </c>
      <c r="C17" s="16" t="s">
        <v>33</v>
      </c>
      <c r="D17" s="25" t="s">
        <v>6</v>
      </c>
      <c r="E17" s="34" t="s">
        <v>34</v>
      </c>
      <c r="F17" s="68">
        <v>737938.5</v>
      </c>
      <c r="G17" s="91">
        <v>539955</v>
      </c>
      <c r="H17" s="68">
        <v>539955</v>
      </c>
      <c r="I17" s="51">
        <v>31</v>
      </c>
    </row>
    <row r="18" spans="1:11" ht="48" x14ac:dyDescent="0.3">
      <c r="A18" s="17">
        <v>11</v>
      </c>
      <c r="B18" s="22" t="s">
        <v>35</v>
      </c>
      <c r="C18" s="22" t="s">
        <v>36</v>
      </c>
      <c r="D18" s="25" t="s">
        <v>6</v>
      </c>
      <c r="E18" s="36" t="s">
        <v>37</v>
      </c>
      <c r="F18" s="70">
        <v>695117.18</v>
      </c>
      <c r="G18" s="90">
        <v>469451.54</v>
      </c>
      <c r="H18" s="70">
        <v>469451.54</v>
      </c>
      <c r="I18" s="53">
        <v>31</v>
      </c>
    </row>
    <row r="19" spans="1:11" ht="108" customHeight="1" x14ac:dyDescent="0.3">
      <c r="A19" s="18">
        <v>12</v>
      </c>
      <c r="B19" s="16" t="s">
        <v>38</v>
      </c>
      <c r="C19" s="16" t="s">
        <v>39</v>
      </c>
      <c r="D19" s="25" t="s">
        <v>6</v>
      </c>
      <c r="E19" s="34" t="s">
        <v>40</v>
      </c>
      <c r="F19" s="71">
        <v>699993</v>
      </c>
      <c r="G19" s="120">
        <v>512190</v>
      </c>
      <c r="H19" s="71">
        <v>512190</v>
      </c>
      <c r="I19" s="55">
        <v>31</v>
      </c>
    </row>
    <row r="20" spans="1:11" ht="36" x14ac:dyDescent="0.3">
      <c r="A20" s="17">
        <v>13</v>
      </c>
      <c r="B20" s="16" t="s">
        <v>41</v>
      </c>
      <c r="C20" s="16" t="s">
        <v>42</v>
      </c>
      <c r="D20" s="25" t="s">
        <v>6</v>
      </c>
      <c r="E20" s="34" t="s">
        <v>43</v>
      </c>
      <c r="F20" s="71">
        <v>737049.21</v>
      </c>
      <c r="G20" s="120">
        <v>539304.30000000005</v>
      </c>
      <c r="H20" s="71">
        <v>539304.30000000005</v>
      </c>
      <c r="I20" s="55">
        <v>31</v>
      </c>
    </row>
    <row r="21" spans="1:11" ht="36" x14ac:dyDescent="0.3">
      <c r="A21" s="18">
        <v>14</v>
      </c>
      <c r="B21" s="16" t="s">
        <v>44</v>
      </c>
      <c r="C21" s="16" t="s">
        <v>45</v>
      </c>
      <c r="D21" s="25" t="s">
        <v>6</v>
      </c>
      <c r="E21" s="34" t="s">
        <v>46</v>
      </c>
      <c r="F21" s="71">
        <v>577133.67000000004</v>
      </c>
      <c r="G21" s="120">
        <v>323757.86</v>
      </c>
      <c r="H21" s="71">
        <v>323757.86</v>
      </c>
      <c r="I21" s="55">
        <v>31</v>
      </c>
      <c r="K21" s="71"/>
    </row>
    <row r="22" spans="1:11" ht="72.75" customHeight="1" x14ac:dyDescent="0.3">
      <c r="A22" s="17">
        <v>15</v>
      </c>
      <c r="B22" s="22" t="s">
        <v>47</v>
      </c>
      <c r="C22" s="22" t="s">
        <v>48</v>
      </c>
      <c r="D22" s="25" t="s">
        <v>6</v>
      </c>
      <c r="E22" s="36" t="s">
        <v>49</v>
      </c>
      <c r="F22" s="70">
        <v>226970</v>
      </c>
      <c r="G22" s="90">
        <v>159812</v>
      </c>
      <c r="H22" s="70">
        <v>159812</v>
      </c>
      <c r="I22" s="53">
        <v>30</v>
      </c>
      <c r="K22" s="70"/>
    </row>
    <row r="23" spans="1:11" ht="80.25" customHeight="1" x14ac:dyDescent="0.3">
      <c r="A23" s="18">
        <v>16</v>
      </c>
      <c r="B23" s="16" t="s">
        <v>50</v>
      </c>
      <c r="C23" s="16" t="s">
        <v>51</v>
      </c>
      <c r="D23" s="25" t="s">
        <v>6</v>
      </c>
      <c r="E23" s="34" t="s">
        <v>52</v>
      </c>
      <c r="F23" s="68">
        <v>735990.18</v>
      </c>
      <c r="G23" s="91">
        <v>538529.4</v>
      </c>
      <c r="H23" s="68">
        <v>538529.4</v>
      </c>
      <c r="I23" s="51">
        <v>30</v>
      </c>
      <c r="K23" s="68"/>
    </row>
    <row r="24" spans="1:11" ht="48" x14ac:dyDescent="0.3">
      <c r="A24" s="17">
        <v>17</v>
      </c>
      <c r="B24" s="16" t="s">
        <v>53</v>
      </c>
      <c r="C24" s="16" t="s">
        <v>54</v>
      </c>
      <c r="D24" s="24" t="s">
        <v>6</v>
      </c>
      <c r="E24" s="34" t="s">
        <v>55</v>
      </c>
      <c r="F24" s="68">
        <v>737047.98</v>
      </c>
      <c r="G24" s="91">
        <v>539303.4</v>
      </c>
      <c r="H24" s="68">
        <v>539303.4</v>
      </c>
      <c r="I24" s="51">
        <v>30</v>
      </c>
      <c r="K24" s="68"/>
    </row>
    <row r="25" spans="1:11" ht="36" x14ac:dyDescent="0.3">
      <c r="A25" s="18">
        <v>18</v>
      </c>
      <c r="B25" s="16" t="s">
        <v>56</v>
      </c>
      <c r="C25" s="16" t="s">
        <v>57</v>
      </c>
      <c r="D25" s="25" t="s">
        <v>6</v>
      </c>
      <c r="E25" s="34" t="s">
        <v>58</v>
      </c>
      <c r="F25" s="71">
        <v>736046.14</v>
      </c>
      <c r="G25" s="120">
        <v>539998.19999999995</v>
      </c>
      <c r="H25" s="71">
        <v>539998.19999999995</v>
      </c>
      <c r="I25" s="55">
        <v>30</v>
      </c>
      <c r="K25" s="71"/>
    </row>
    <row r="26" spans="1:11" ht="36" x14ac:dyDescent="0.3">
      <c r="A26" s="17">
        <v>19</v>
      </c>
      <c r="B26" s="21" t="s">
        <v>59</v>
      </c>
      <c r="C26" s="21" t="s">
        <v>60</v>
      </c>
      <c r="D26" s="26" t="s">
        <v>6</v>
      </c>
      <c r="E26" s="35" t="s">
        <v>61</v>
      </c>
      <c r="F26" s="69">
        <v>382922.68</v>
      </c>
      <c r="G26" s="121">
        <v>233458.15</v>
      </c>
      <c r="H26" s="86">
        <v>233458.15</v>
      </c>
      <c r="I26" s="52">
        <v>30</v>
      </c>
      <c r="K26" s="86"/>
    </row>
    <row r="27" spans="1:11" ht="60" x14ac:dyDescent="0.3">
      <c r="A27" s="18">
        <v>20</v>
      </c>
      <c r="B27" s="21" t="s">
        <v>62</v>
      </c>
      <c r="C27" s="21" t="s">
        <v>63</v>
      </c>
      <c r="D27" s="27" t="s">
        <v>6</v>
      </c>
      <c r="E27" s="35" t="s">
        <v>64</v>
      </c>
      <c r="F27" s="69">
        <v>669245.74</v>
      </c>
      <c r="G27" s="121">
        <v>402635.66</v>
      </c>
      <c r="H27" s="86">
        <v>402635.66</v>
      </c>
      <c r="I27" s="52">
        <v>30</v>
      </c>
      <c r="K27" s="86"/>
    </row>
    <row r="28" spans="1:11" ht="130.5" customHeight="1" x14ac:dyDescent="0.3">
      <c r="A28" s="17">
        <v>21</v>
      </c>
      <c r="B28" s="16" t="s">
        <v>65</v>
      </c>
      <c r="C28" s="16" t="s">
        <v>66</v>
      </c>
      <c r="D28" s="24" t="s">
        <v>6</v>
      </c>
      <c r="E28" s="34" t="s">
        <v>67</v>
      </c>
      <c r="F28" s="68">
        <v>400415</v>
      </c>
      <c r="G28" s="91">
        <v>240900.08</v>
      </c>
      <c r="H28" s="68">
        <v>240900.08</v>
      </c>
      <c r="I28" s="51">
        <v>30</v>
      </c>
      <c r="K28" s="68"/>
    </row>
    <row r="29" spans="1:11" ht="48" x14ac:dyDescent="0.3">
      <c r="A29" s="18">
        <v>22</v>
      </c>
      <c r="B29" s="23" t="s">
        <v>68</v>
      </c>
      <c r="C29" s="23" t="s">
        <v>69</v>
      </c>
      <c r="D29" s="104" t="s">
        <v>6</v>
      </c>
      <c r="E29" s="36" t="s">
        <v>70</v>
      </c>
      <c r="F29" s="70">
        <v>737905</v>
      </c>
      <c r="G29" s="89">
        <v>419944</v>
      </c>
      <c r="H29" s="70">
        <v>419944</v>
      </c>
      <c r="I29" s="56">
        <v>30</v>
      </c>
      <c r="K29" s="70"/>
    </row>
    <row r="30" spans="1:11" ht="48" x14ac:dyDescent="0.3">
      <c r="A30" s="17">
        <v>23</v>
      </c>
      <c r="B30" s="23" t="s">
        <v>71</v>
      </c>
      <c r="C30" s="23" t="s">
        <v>72</v>
      </c>
      <c r="D30" s="105" t="s">
        <v>6</v>
      </c>
      <c r="E30" s="36" t="s">
        <v>73</v>
      </c>
      <c r="F30" s="70">
        <v>734371.5</v>
      </c>
      <c r="G30" s="89">
        <v>441817</v>
      </c>
      <c r="H30" s="70">
        <v>441817</v>
      </c>
      <c r="I30" s="136">
        <v>30</v>
      </c>
      <c r="K30" s="70"/>
    </row>
    <row r="31" spans="1:11" ht="24" x14ac:dyDescent="0.3">
      <c r="A31" s="18">
        <v>24</v>
      </c>
      <c r="B31" s="22" t="s">
        <v>74</v>
      </c>
      <c r="C31" s="22" t="s">
        <v>75</v>
      </c>
      <c r="D31" s="25" t="s">
        <v>6</v>
      </c>
      <c r="E31" s="36" t="s">
        <v>76</v>
      </c>
      <c r="F31" s="70">
        <v>738000</v>
      </c>
      <c r="G31" s="90">
        <v>479940</v>
      </c>
      <c r="H31" s="70">
        <v>479940</v>
      </c>
      <c r="I31" s="136">
        <v>30</v>
      </c>
      <c r="K31" s="70"/>
    </row>
    <row r="32" spans="1:11" ht="36" x14ac:dyDescent="0.3">
      <c r="A32" s="17">
        <v>25</v>
      </c>
      <c r="B32" s="23" t="s">
        <v>77</v>
      </c>
      <c r="C32" s="23" t="s">
        <v>78</v>
      </c>
      <c r="D32" s="26" t="s">
        <v>6</v>
      </c>
      <c r="E32" s="35" t="s">
        <v>79</v>
      </c>
      <c r="F32" s="69">
        <v>733932.16</v>
      </c>
      <c r="G32" s="89">
        <v>537022.80000000005</v>
      </c>
      <c r="H32" s="117">
        <v>537022.80000000005</v>
      </c>
      <c r="I32" s="137">
        <v>30</v>
      </c>
      <c r="K32" s="117"/>
    </row>
    <row r="33" spans="1:11" ht="72" x14ac:dyDescent="0.3">
      <c r="A33" s="18">
        <v>26</v>
      </c>
      <c r="B33" s="16" t="s">
        <v>80</v>
      </c>
      <c r="C33" s="16" t="s">
        <v>81</v>
      </c>
      <c r="D33" s="24" t="s">
        <v>6</v>
      </c>
      <c r="E33" s="34" t="s">
        <v>82</v>
      </c>
      <c r="F33" s="68">
        <v>736742.94</v>
      </c>
      <c r="G33" s="91">
        <v>539080.19999999995</v>
      </c>
      <c r="H33" s="68">
        <v>539080.19999999995</v>
      </c>
      <c r="I33" s="138">
        <v>29</v>
      </c>
      <c r="K33" s="68"/>
    </row>
    <row r="34" spans="1:11" ht="48" x14ac:dyDescent="0.3">
      <c r="A34" s="17">
        <v>27</v>
      </c>
      <c r="B34" s="23" t="s">
        <v>83</v>
      </c>
      <c r="C34" s="23" t="s">
        <v>84</v>
      </c>
      <c r="D34" s="27" t="s">
        <v>6</v>
      </c>
      <c r="E34" s="35" t="s">
        <v>85</v>
      </c>
      <c r="F34" s="69">
        <v>735403.47</v>
      </c>
      <c r="G34" s="89">
        <v>538100.1</v>
      </c>
      <c r="H34" s="88">
        <v>538100.1</v>
      </c>
      <c r="I34" s="54">
        <v>29</v>
      </c>
      <c r="K34" s="88"/>
    </row>
    <row r="35" spans="1:11" ht="142.5" customHeight="1" x14ac:dyDescent="0.3">
      <c r="A35" s="18">
        <v>28</v>
      </c>
      <c r="B35" s="16" t="s">
        <v>86</v>
      </c>
      <c r="C35" s="16" t="s">
        <v>87</v>
      </c>
      <c r="D35" s="25" t="s">
        <v>6</v>
      </c>
      <c r="E35" s="34" t="s">
        <v>88</v>
      </c>
      <c r="F35" s="68">
        <v>737292.75</v>
      </c>
      <c r="G35" s="91">
        <v>539482.5</v>
      </c>
      <c r="H35" s="68">
        <v>539482.5</v>
      </c>
      <c r="I35" s="51">
        <v>29</v>
      </c>
      <c r="K35" s="68"/>
    </row>
    <row r="36" spans="1:11" ht="60" x14ac:dyDescent="0.3">
      <c r="A36" s="17">
        <v>29</v>
      </c>
      <c r="B36" s="16" t="s">
        <v>89</v>
      </c>
      <c r="C36" s="16" t="s">
        <v>90</v>
      </c>
      <c r="D36" s="106" t="s">
        <v>6</v>
      </c>
      <c r="E36" s="34" t="s">
        <v>91</v>
      </c>
      <c r="F36" s="71">
        <v>737880.43</v>
      </c>
      <c r="G36" s="120">
        <v>539912.51</v>
      </c>
      <c r="H36" s="71">
        <v>539912.51</v>
      </c>
      <c r="I36" s="55">
        <v>29</v>
      </c>
      <c r="K36" s="71"/>
    </row>
    <row r="37" spans="1:11" ht="53.25" customHeight="1" x14ac:dyDescent="0.3">
      <c r="A37" s="18">
        <v>30</v>
      </c>
      <c r="B37" s="16" t="s">
        <v>92</v>
      </c>
      <c r="C37" s="16" t="s">
        <v>93</v>
      </c>
      <c r="D37" s="106" t="s">
        <v>6</v>
      </c>
      <c r="E37" s="34" t="s">
        <v>94</v>
      </c>
      <c r="F37" s="68">
        <v>738000</v>
      </c>
      <c r="G37" s="91">
        <v>540000</v>
      </c>
      <c r="H37" s="68">
        <v>540000</v>
      </c>
      <c r="I37" s="51">
        <v>29</v>
      </c>
      <c r="K37" s="68"/>
    </row>
    <row r="38" spans="1:11" ht="78" customHeight="1" x14ac:dyDescent="0.3">
      <c r="A38" s="17">
        <v>31</v>
      </c>
      <c r="B38" s="16" t="s">
        <v>95</v>
      </c>
      <c r="C38" s="16" t="s">
        <v>96</v>
      </c>
      <c r="D38" s="24" t="s">
        <v>6</v>
      </c>
      <c r="E38" s="34" t="s">
        <v>97</v>
      </c>
      <c r="F38" s="68">
        <v>541115.66</v>
      </c>
      <c r="G38" s="91">
        <v>369542.41</v>
      </c>
      <c r="H38" s="68">
        <v>369542.41</v>
      </c>
      <c r="I38" s="51">
        <v>29</v>
      </c>
      <c r="K38" s="68"/>
    </row>
    <row r="39" spans="1:11" ht="197.25" customHeight="1" x14ac:dyDescent="0.3">
      <c r="A39" s="18">
        <v>32</v>
      </c>
      <c r="B39" s="16" t="s">
        <v>98</v>
      </c>
      <c r="C39" s="16" t="s">
        <v>99</v>
      </c>
      <c r="D39" s="25" t="s">
        <v>6</v>
      </c>
      <c r="E39" s="34" t="s">
        <v>100</v>
      </c>
      <c r="F39" s="68">
        <v>564296.34</v>
      </c>
      <c r="G39" s="91">
        <v>362010.59</v>
      </c>
      <c r="H39" s="68">
        <v>362010.59</v>
      </c>
      <c r="I39" s="51">
        <v>29</v>
      </c>
      <c r="K39" s="68"/>
    </row>
    <row r="40" spans="1:11" ht="87" customHeight="1" x14ac:dyDescent="0.3">
      <c r="A40" s="17">
        <v>33</v>
      </c>
      <c r="B40" s="22" t="s">
        <v>101</v>
      </c>
      <c r="C40" s="22" t="s">
        <v>102</v>
      </c>
      <c r="D40" s="24" t="s">
        <v>6</v>
      </c>
      <c r="E40" s="36" t="s">
        <v>103</v>
      </c>
      <c r="F40" s="70">
        <v>737351.22</v>
      </c>
      <c r="G40" s="90">
        <v>478978.2</v>
      </c>
      <c r="H40" s="70">
        <v>478978.2</v>
      </c>
      <c r="I40" s="53">
        <v>29</v>
      </c>
      <c r="K40" s="70"/>
    </row>
    <row r="41" spans="1:11" ht="36" x14ac:dyDescent="0.3">
      <c r="A41" s="18">
        <v>34</v>
      </c>
      <c r="B41" s="16" t="s">
        <v>104</v>
      </c>
      <c r="C41" s="16" t="s">
        <v>105</v>
      </c>
      <c r="D41" s="25" t="s">
        <v>6</v>
      </c>
      <c r="E41" s="34" t="s">
        <v>106</v>
      </c>
      <c r="F41" s="71">
        <v>410259.78</v>
      </c>
      <c r="G41" s="120">
        <v>301504.37</v>
      </c>
      <c r="H41" s="71">
        <v>301504.37</v>
      </c>
      <c r="I41" s="55">
        <v>29</v>
      </c>
      <c r="K41" s="71"/>
    </row>
    <row r="42" spans="1:11" ht="36" x14ac:dyDescent="0.3">
      <c r="A42" s="17">
        <v>35</v>
      </c>
      <c r="B42" s="16" t="s">
        <v>107</v>
      </c>
      <c r="C42" s="16" t="s">
        <v>108</v>
      </c>
      <c r="D42" s="24" t="s">
        <v>6</v>
      </c>
      <c r="E42" s="34" t="s">
        <v>109</v>
      </c>
      <c r="F42" s="71">
        <v>712146.63</v>
      </c>
      <c r="G42" s="120">
        <v>521082.9</v>
      </c>
      <c r="H42" s="71">
        <v>521082.9</v>
      </c>
      <c r="I42" s="55">
        <v>29</v>
      </c>
      <c r="K42" s="71"/>
    </row>
    <row r="43" spans="1:11" ht="70.5" customHeight="1" x14ac:dyDescent="0.3">
      <c r="A43" s="18">
        <v>36</v>
      </c>
      <c r="B43" s="16" t="s">
        <v>110</v>
      </c>
      <c r="C43" s="16" t="s">
        <v>111</v>
      </c>
      <c r="D43" s="25" t="s">
        <v>6</v>
      </c>
      <c r="E43" s="34" t="s">
        <v>112</v>
      </c>
      <c r="F43" s="71">
        <v>736284.15</v>
      </c>
      <c r="G43" s="120">
        <v>538744.5</v>
      </c>
      <c r="H43" s="71">
        <v>538744.5</v>
      </c>
      <c r="I43" s="55">
        <v>29</v>
      </c>
      <c r="K43" s="71"/>
    </row>
    <row r="44" spans="1:11" ht="36" x14ac:dyDescent="0.3">
      <c r="A44" s="17">
        <v>37</v>
      </c>
      <c r="B44" s="21" t="s">
        <v>113</v>
      </c>
      <c r="C44" s="21" t="s">
        <v>114</v>
      </c>
      <c r="D44" s="26" t="s">
        <v>6</v>
      </c>
      <c r="E44" s="35" t="s">
        <v>115</v>
      </c>
      <c r="F44" s="69">
        <v>736550.14</v>
      </c>
      <c r="G44" s="121">
        <v>538939.13</v>
      </c>
      <c r="H44" s="86">
        <v>538939.13</v>
      </c>
      <c r="I44" s="52">
        <v>29</v>
      </c>
      <c r="K44" s="361"/>
    </row>
    <row r="45" spans="1:11" ht="71.25" customHeight="1" x14ac:dyDescent="0.3">
      <c r="A45" s="18">
        <v>38</v>
      </c>
      <c r="B45" s="16" t="s">
        <v>116</v>
      </c>
      <c r="C45" s="16" t="s">
        <v>117</v>
      </c>
      <c r="D45" s="25" t="s">
        <v>6</v>
      </c>
      <c r="E45" s="34" t="s">
        <v>118</v>
      </c>
      <c r="F45" s="71">
        <v>737443.07</v>
      </c>
      <c r="G45" s="120">
        <v>539532.55000000005</v>
      </c>
      <c r="H45" s="71">
        <v>539532.55000000005</v>
      </c>
      <c r="I45" s="55">
        <v>29</v>
      </c>
    </row>
    <row r="46" spans="1:11" ht="48" x14ac:dyDescent="0.3">
      <c r="A46" s="17">
        <v>39</v>
      </c>
      <c r="B46" s="16" t="s">
        <v>119</v>
      </c>
      <c r="C46" s="16" t="s">
        <v>120</v>
      </c>
      <c r="D46" s="24" t="s">
        <v>6</v>
      </c>
      <c r="E46" s="34" t="s">
        <v>121</v>
      </c>
      <c r="F46" s="68">
        <v>281066.34000000003</v>
      </c>
      <c r="G46" s="91">
        <v>191947.75</v>
      </c>
      <c r="H46" s="68">
        <v>191947.75</v>
      </c>
      <c r="I46" s="51">
        <v>29</v>
      </c>
    </row>
    <row r="47" spans="1:11" ht="36" x14ac:dyDescent="0.3">
      <c r="A47" s="18">
        <v>40</v>
      </c>
      <c r="B47" s="23" t="s">
        <v>122</v>
      </c>
      <c r="C47" s="23" t="s">
        <v>123</v>
      </c>
      <c r="D47" s="27" t="s">
        <v>6</v>
      </c>
      <c r="E47" s="35" t="s">
        <v>124</v>
      </c>
      <c r="F47" s="69">
        <v>119484</v>
      </c>
      <c r="G47" s="89">
        <v>94976.72</v>
      </c>
      <c r="H47" s="88">
        <v>94976.72</v>
      </c>
      <c r="I47" s="54">
        <v>28</v>
      </c>
    </row>
    <row r="48" spans="1:11" ht="53.25" customHeight="1" x14ac:dyDescent="0.3">
      <c r="A48" s="17">
        <v>41</v>
      </c>
      <c r="B48" s="16" t="s">
        <v>125</v>
      </c>
      <c r="C48" s="16" t="s">
        <v>126</v>
      </c>
      <c r="D48" s="24" t="s">
        <v>6</v>
      </c>
      <c r="E48" s="34" t="s">
        <v>127</v>
      </c>
      <c r="F48" s="71">
        <v>623013.16</v>
      </c>
      <c r="G48" s="120">
        <v>455863.3</v>
      </c>
      <c r="H48" s="71">
        <v>455863.3</v>
      </c>
      <c r="I48" s="55">
        <v>28</v>
      </c>
    </row>
    <row r="49" spans="1:9" ht="76.5" customHeight="1" x14ac:dyDescent="0.3">
      <c r="A49" s="18">
        <v>42</v>
      </c>
      <c r="B49" s="22" t="s">
        <v>128</v>
      </c>
      <c r="C49" s="22" t="s">
        <v>129</v>
      </c>
      <c r="D49" s="25" t="s">
        <v>6</v>
      </c>
      <c r="E49" s="36" t="s">
        <v>130</v>
      </c>
      <c r="F49" s="70">
        <v>626538.02</v>
      </c>
      <c r="G49" s="90">
        <v>458442.45</v>
      </c>
      <c r="H49" s="70">
        <v>458442.45</v>
      </c>
      <c r="I49" s="53">
        <v>28</v>
      </c>
    </row>
    <row r="50" spans="1:9" ht="24" x14ac:dyDescent="0.3">
      <c r="A50" s="17">
        <v>43</v>
      </c>
      <c r="B50" s="16" t="s">
        <v>131</v>
      </c>
      <c r="C50" s="16" t="s">
        <v>132</v>
      </c>
      <c r="D50" s="24" t="s">
        <v>6</v>
      </c>
      <c r="E50" s="34" t="s">
        <v>133</v>
      </c>
      <c r="F50" s="71">
        <v>643878.42000000004</v>
      </c>
      <c r="G50" s="120">
        <v>471130.48</v>
      </c>
      <c r="H50" s="71">
        <v>471130.48</v>
      </c>
      <c r="I50" s="55">
        <v>28</v>
      </c>
    </row>
    <row r="51" spans="1:9" ht="48" x14ac:dyDescent="0.3">
      <c r="A51" s="18">
        <v>44</v>
      </c>
      <c r="B51" s="16" t="s">
        <v>134</v>
      </c>
      <c r="C51" s="16" t="s">
        <v>135</v>
      </c>
      <c r="D51" s="25" t="s">
        <v>6</v>
      </c>
      <c r="E51" s="34" t="s">
        <v>136</v>
      </c>
      <c r="F51" s="71">
        <v>531259.14</v>
      </c>
      <c r="G51" s="120">
        <v>366698.27</v>
      </c>
      <c r="H51" s="71">
        <v>366698.27</v>
      </c>
      <c r="I51" s="55">
        <v>28</v>
      </c>
    </row>
    <row r="52" spans="1:9" ht="48" x14ac:dyDescent="0.3">
      <c r="A52" s="17">
        <v>45</v>
      </c>
      <c r="B52" s="22" t="s">
        <v>137</v>
      </c>
      <c r="C52" s="22" t="s">
        <v>138</v>
      </c>
      <c r="D52" s="24" t="s">
        <v>6</v>
      </c>
      <c r="E52" s="36" t="s">
        <v>139</v>
      </c>
      <c r="F52" s="70">
        <v>326668.98</v>
      </c>
      <c r="G52" s="90">
        <v>239026.1</v>
      </c>
      <c r="H52" s="70">
        <v>239026.1</v>
      </c>
      <c r="I52" s="53">
        <v>28</v>
      </c>
    </row>
    <row r="53" spans="1:9" ht="88.5" customHeight="1" x14ac:dyDescent="0.3">
      <c r="A53" s="18">
        <v>46</v>
      </c>
      <c r="B53" s="16" t="s">
        <v>140</v>
      </c>
      <c r="C53" s="16" t="s">
        <v>141</v>
      </c>
      <c r="D53" s="25" t="s">
        <v>6</v>
      </c>
      <c r="E53" s="34" t="s">
        <v>142</v>
      </c>
      <c r="F53" s="68">
        <v>738000</v>
      </c>
      <c r="G53" s="91">
        <v>510000</v>
      </c>
      <c r="H53" s="68">
        <v>510000</v>
      </c>
      <c r="I53" s="51">
        <v>28</v>
      </c>
    </row>
    <row r="54" spans="1:9" ht="36" x14ac:dyDescent="0.3">
      <c r="A54" s="17">
        <v>47</v>
      </c>
      <c r="B54" s="16" t="s">
        <v>143</v>
      </c>
      <c r="C54" s="16" t="s">
        <v>144</v>
      </c>
      <c r="D54" s="24" t="s">
        <v>6</v>
      </c>
      <c r="E54" s="34" t="s">
        <v>145</v>
      </c>
      <c r="F54" s="71">
        <v>452996.7</v>
      </c>
      <c r="G54" s="120">
        <v>331461</v>
      </c>
      <c r="H54" s="71">
        <v>331461</v>
      </c>
      <c r="I54" s="55">
        <v>28</v>
      </c>
    </row>
    <row r="55" spans="1:9" ht="87" customHeight="1" x14ac:dyDescent="0.3">
      <c r="A55" s="18">
        <v>48</v>
      </c>
      <c r="B55" s="22" t="s">
        <v>146</v>
      </c>
      <c r="C55" s="22" t="s">
        <v>147</v>
      </c>
      <c r="D55" s="25" t="s">
        <v>6</v>
      </c>
      <c r="E55" s="36" t="s">
        <v>148</v>
      </c>
      <c r="F55" s="70">
        <v>585593.43999999994</v>
      </c>
      <c r="G55" s="90">
        <v>527034.09</v>
      </c>
      <c r="H55" s="70">
        <v>527034.09</v>
      </c>
      <c r="I55" s="53">
        <v>28</v>
      </c>
    </row>
    <row r="56" spans="1:9" ht="48" x14ac:dyDescent="0.3">
      <c r="A56" s="17">
        <v>49</v>
      </c>
      <c r="B56" s="16" t="s">
        <v>149</v>
      </c>
      <c r="C56" s="16" t="s">
        <v>150</v>
      </c>
      <c r="D56" s="24" t="s">
        <v>6</v>
      </c>
      <c r="E56" s="34" t="s">
        <v>151</v>
      </c>
      <c r="F56" s="68">
        <v>737357.94</v>
      </c>
      <c r="G56" s="91">
        <v>539530.19999999995</v>
      </c>
      <c r="H56" s="68">
        <v>539530.19999999995</v>
      </c>
      <c r="I56" s="51">
        <v>28</v>
      </c>
    </row>
    <row r="57" spans="1:9" ht="60" x14ac:dyDescent="0.3">
      <c r="A57" s="18">
        <v>50</v>
      </c>
      <c r="B57" s="22" t="s">
        <v>152</v>
      </c>
      <c r="C57" s="22" t="s">
        <v>153</v>
      </c>
      <c r="D57" s="25" t="s">
        <v>6</v>
      </c>
      <c r="E57" s="36" t="s">
        <v>154</v>
      </c>
      <c r="F57" s="70">
        <v>737889.3</v>
      </c>
      <c r="G57" s="90">
        <v>539919</v>
      </c>
      <c r="H57" s="70">
        <v>539919</v>
      </c>
      <c r="I57" s="53">
        <v>28</v>
      </c>
    </row>
    <row r="58" spans="1:9" ht="60" x14ac:dyDescent="0.3">
      <c r="A58" s="17">
        <v>51</v>
      </c>
      <c r="B58" s="16" t="s">
        <v>155</v>
      </c>
      <c r="C58" s="16" t="s">
        <v>156</v>
      </c>
      <c r="D58" s="24" t="s">
        <v>6</v>
      </c>
      <c r="E58" s="34" t="s">
        <v>157</v>
      </c>
      <c r="F58" s="71">
        <v>736055.92</v>
      </c>
      <c r="G58" s="120">
        <v>505664.42</v>
      </c>
      <c r="H58" s="71">
        <v>505664.42</v>
      </c>
      <c r="I58" s="55">
        <v>28</v>
      </c>
    </row>
    <row r="59" spans="1:9" ht="36" x14ac:dyDescent="0.3">
      <c r="A59" s="18">
        <v>52</v>
      </c>
      <c r="B59" s="21" t="s">
        <v>158</v>
      </c>
      <c r="C59" s="21" t="s">
        <v>159</v>
      </c>
      <c r="D59" s="27" t="s">
        <v>6</v>
      </c>
      <c r="E59" s="35" t="s">
        <v>160</v>
      </c>
      <c r="F59" s="69">
        <v>480069.72</v>
      </c>
      <c r="G59" s="121">
        <v>288822.44</v>
      </c>
      <c r="H59" s="86">
        <v>288822.44</v>
      </c>
      <c r="I59" s="52">
        <v>28</v>
      </c>
    </row>
    <row r="60" spans="1:9" ht="68.25" customHeight="1" x14ac:dyDescent="0.3">
      <c r="A60" s="17">
        <v>53</v>
      </c>
      <c r="B60" s="16" t="s">
        <v>161</v>
      </c>
      <c r="C60" s="16" t="s">
        <v>162</v>
      </c>
      <c r="D60" s="24" t="s">
        <v>6</v>
      </c>
      <c r="E60" s="34" t="s">
        <v>163</v>
      </c>
      <c r="F60" s="71">
        <v>713482.41</v>
      </c>
      <c r="G60" s="120">
        <v>487256.28</v>
      </c>
      <c r="H60" s="71">
        <v>487256.28</v>
      </c>
      <c r="I60" s="55">
        <v>28</v>
      </c>
    </row>
    <row r="61" spans="1:9" ht="48" x14ac:dyDescent="0.3">
      <c r="A61" s="18">
        <v>54</v>
      </c>
      <c r="B61" s="16" t="s">
        <v>164</v>
      </c>
      <c r="C61" s="16" t="s">
        <v>165</v>
      </c>
      <c r="D61" s="25" t="s">
        <v>6</v>
      </c>
      <c r="E61" s="34" t="s">
        <v>166</v>
      </c>
      <c r="F61" s="71">
        <v>590061.75</v>
      </c>
      <c r="G61" s="120">
        <v>431752.5</v>
      </c>
      <c r="H61" s="71">
        <v>431752.5</v>
      </c>
      <c r="I61" s="55">
        <v>28</v>
      </c>
    </row>
    <row r="62" spans="1:9" ht="24" x14ac:dyDescent="0.3">
      <c r="A62" s="17">
        <v>55</v>
      </c>
      <c r="B62" s="23" t="s">
        <v>167</v>
      </c>
      <c r="C62" s="23" t="s">
        <v>168</v>
      </c>
      <c r="D62" s="26" t="s">
        <v>6</v>
      </c>
      <c r="E62" s="35" t="s">
        <v>169</v>
      </c>
      <c r="F62" s="69">
        <v>637386</v>
      </c>
      <c r="G62" s="89">
        <v>451716.12</v>
      </c>
      <c r="H62" s="117">
        <v>451716.12</v>
      </c>
      <c r="I62" s="54">
        <v>28</v>
      </c>
    </row>
    <row r="63" spans="1:9" ht="24" x14ac:dyDescent="0.3">
      <c r="A63" s="18">
        <v>56</v>
      </c>
      <c r="B63" s="22" t="s">
        <v>170</v>
      </c>
      <c r="C63" s="22" t="s">
        <v>171</v>
      </c>
      <c r="D63" s="25" t="s">
        <v>6</v>
      </c>
      <c r="E63" s="36" t="s">
        <v>172</v>
      </c>
      <c r="F63" s="70">
        <v>689538</v>
      </c>
      <c r="G63" s="90">
        <v>504540</v>
      </c>
      <c r="H63" s="70">
        <v>504540</v>
      </c>
      <c r="I63" s="53">
        <v>28</v>
      </c>
    </row>
    <row r="64" spans="1:9" ht="110.25" customHeight="1" x14ac:dyDescent="0.3">
      <c r="A64" s="17">
        <v>57</v>
      </c>
      <c r="B64" s="22" t="s">
        <v>173</v>
      </c>
      <c r="C64" s="22" t="s">
        <v>174</v>
      </c>
      <c r="D64" s="24" t="s">
        <v>6</v>
      </c>
      <c r="E64" s="36" t="s">
        <v>175</v>
      </c>
      <c r="F64" s="70">
        <v>731006</v>
      </c>
      <c r="G64" s="90">
        <v>534883.04</v>
      </c>
      <c r="H64" s="70">
        <v>534883.04</v>
      </c>
      <c r="I64" s="53">
        <v>28</v>
      </c>
    </row>
    <row r="65" spans="1:9" ht="83.25" customHeight="1" x14ac:dyDescent="0.3">
      <c r="A65" s="18">
        <v>58</v>
      </c>
      <c r="B65" s="16" t="s">
        <v>176</v>
      </c>
      <c r="C65" s="16" t="s">
        <v>177</v>
      </c>
      <c r="D65" s="25" t="s">
        <v>6</v>
      </c>
      <c r="E65" s="34" t="s">
        <v>178</v>
      </c>
      <c r="F65" s="68">
        <v>737890.39</v>
      </c>
      <c r="G65" s="91">
        <v>539919.80000000005</v>
      </c>
      <c r="H65" s="68">
        <v>539919.80000000005</v>
      </c>
      <c r="I65" s="51">
        <v>28</v>
      </c>
    </row>
    <row r="66" spans="1:9" ht="48" x14ac:dyDescent="0.3">
      <c r="A66" s="17">
        <v>59</v>
      </c>
      <c r="B66" s="16" t="s">
        <v>179</v>
      </c>
      <c r="C66" s="16" t="s">
        <v>180</v>
      </c>
      <c r="D66" s="24" t="s">
        <v>6</v>
      </c>
      <c r="E66" s="34" t="s">
        <v>181</v>
      </c>
      <c r="F66" s="71">
        <v>120418</v>
      </c>
      <c r="G66" s="120">
        <v>88110</v>
      </c>
      <c r="H66" s="71">
        <v>88110</v>
      </c>
      <c r="I66" s="55">
        <v>27</v>
      </c>
    </row>
    <row r="67" spans="1:9" ht="74.25" customHeight="1" x14ac:dyDescent="0.3">
      <c r="A67" s="18">
        <v>60</v>
      </c>
      <c r="B67" s="22" t="s">
        <v>182</v>
      </c>
      <c r="C67" s="22" t="s">
        <v>183</v>
      </c>
      <c r="D67" s="25" t="s">
        <v>6</v>
      </c>
      <c r="E67" s="36" t="s">
        <v>184</v>
      </c>
      <c r="F67" s="70">
        <v>608481</v>
      </c>
      <c r="G67" s="90">
        <v>445230</v>
      </c>
      <c r="H67" s="70">
        <v>445230</v>
      </c>
      <c r="I67" s="53">
        <v>27</v>
      </c>
    </row>
    <row r="68" spans="1:9" ht="95.25" customHeight="1" x14ac:dyDescent="0.3">
      <c r="A68" s="17">
        <v>61</v>
      </c>
      <c r="B68" s="16" t="s">
        <v>185</v>
      </c>
      <c r="C68" s="16" t="s">
        <v>186</v>
      </c>
      <c r="D68" s="24" t="s">
        <v>6</v>
      </c>
      <c r="E68" s="34" t="s">
        <v>187</v>
      </c>
      <c r="F68" s="68">
        <v>705536.34</v>
      </c>
      <c r="G68" s="91">
        <v>517087.56</v>
      </c>
      <c r="H68" s="68">
        <v>517087.56</v>
      </c>
      <c r="I68" s="51">
        <v>27</v>
      </c>
    </row>
    <row r="69" spans="1:9" ht="36" x14ac:dyDescent="0.3">
      <c r="A69" s="18">
        <v>62</v>
      </c>
      <c r="B69" s="22" t="s">
        <v>188</v>
      </c>
      <c r="C69" s="22" t="s">
        <v>189</v>
      </c>
      <c r="D69" s="25" t="s">
        <v>6</v>
      </c>
      <c r="E69" s="36" t="s">
        <v>190</v>
      </c>
      <c r="F69" s="70">
        <v>733572</v>
      </c>
      <c r="G69" s="90">
        <v>500976</v>
      </c>
      <c r="H69" s="70">
        <v>500976</v>
      </c>
      <c r="I69" s="53">
        <v>27</v>
      </c>
    </row>
    <row r="70" spans="1:9" ht="36" x14ac:dyDescent="0.3">
      <c r="A70" s="17">
        <v>63</v>
      </c>
      <c r="B70" s="21" t="s">
        <v>191</v>
      </c>
      <c r="C70" s="107" t="s">
        <v>192</v>
      </c>
      <c r="D70" s="26" t="s">
        <v>6</v>
      </c>
      <c r="E70" s="35" t="s">
        <v>193</v>
      </c>
      <c r="F70" s="69">
        <v>660478.52</v>
      </c>
      <c r="G70" s="121">
        <v>483276.85</v>
      </c>
      <c r="H70" s="86">
        <v>483276.85</v>
      </c>
      <c r="I70" s="52">
        <v>27</v>
      </c>
    </row>
    <row r="71" spans="1:9" ht="84" customHeight="1" x14ac:dyDescent="0.3">
      <c r="A71" s="18">
        <v>64</v>
      </c>
      <c r="B71" s="23" t="s">
        <v>194</v>
      </c>
      <c r="C71" s="23" t="s">
        <v>195</v>
      </c>
      <c r="D71" s="104" t="s">
        <v>6</v>
      </c>
      <c r="E71" s="36" t="s">
        <v>196</v>
      </c>
      <c r="F71" s="70">
        <v>278541.8</v>
      </c>
      <c r="G71" s="89">
        <v>203811.07</v>
      </c>
      <c r="H71" s="70">
        <v>203811.07</v>
      </c>
      <c r="I71" s="53">
        <v>27</v>
      </c>
    </row>
    <row r="72" spans="1:9" ht="60" x14ac:dyDescent="0.3">
      <c r="A72" s="17">
        <v>65</v>
      </c>
      <c r="B72" s="22" t="s">
        <v>197</v>
      </c>
      <c r="C72" s="22" t="s">
        <v>198</v>
      </c>
      <c r="D72" s="24" t="s">
        <v>6</v>
      </c>
      <c r="E72" s="36" t="s">
        <v>199</v>
      </c>
      <c r="F72" s="70">
        <v>302138</v>
      </c>
      <c r="G72" s="90">
        <v>241380.9</v>
      </c>
      <c r="H72" s="70">
        <v>241380.9</v>
      </c>
      <c r="I72" s="53">
        <v>27</v>
      </c>
    </row>
    <row r="73" spans="1:9" ht="24" x14ac:dyDescent="0.3">
      <c r="A73" s="18">
        <v>66</v>
      </c>
      <c r="B73" s="22" t="s">
        <v>200</v>
      </c>
      <c r="C73" s="22" t="s">
        <v>201</v>
      </c>
      <c r="D73" s="25" t="s">
        <v>6</v>
      </c>
      <c r="E73" s="36" t="s">
        <v>202</v>
      </c>
      <c r="F73" s="70">
        <v>334755</v>
      </c>
      <c r="G73" s="90">
        <v>245700</v>
      </c>
      <c r="H73" s="70">
        <v>245700</v>
      </c>
      <c r="I73" s="53">
        <v>27</v>
      </c>
    </row>
    <row r="74" spans="1:9" ht="14.4" x14ac:dyDescent="0.3">
      <c r="A74" s="17">
        <v>67</v>
      </c>
      <c r="B74" s="22" t="s">
        <v>203</v>
      </c>
      <c r="C74" s="22" t="s">
        <v>204</v>
      </c>
      <c r="D74" s="24" t="s">
        <v>6</v>
      </c>
      <c r="E74" s="36" t="s">
        <v>205</v>
      </c>
      <c r="F74" s="70">
        <v>610591.02</v>
      </c>
      <c r="G74" s="90">
        <v>447531.24</v>
      </c>
      <c r="H74" s="70">
        <v>447531.24</v>
      </c>
      <c r="I74" s="53">
        <v>27</v>
      </c>
    </row>
    <row r="75" spans="1:9" ht="24" x14ac:dyDescent="0.3">
      <c r="A75" s="18">
        <v>68</v>
      </c>
      <c r="B75" s="22" t="s">
        <v>206</v>
      </c>
      <c r="C75" s="22" t="s">
        <v>207</v>
      </c>
      <c r="D75" s="25" t="s">
        <v>6</v>
      </c>
      <c r="E75" s="36" t="s">
        <v>208</v>
      </c>
      <c r="F75" s="70">
        <v>646208.18999999994</v>
      </c>
      <c r="G75" s="90">
        <v>478118.43</v>
      </c>
      <c r="H75" s="70">
        <v>478118.43</v>
      </c>
      <c r="I75" s="53">
        <v>27</v>
      </c>
    </row>
    <row r="76" spans="1:9" ht="66.75" customHeight="1" x14ac:dyDescent="0.3">
      <c r="A76" s="17">
        <v>69</v>
      </c>
      <c r="B76" s="22" t="s">
        <v>209</v>
      </c>
      <c r="C76" s="22" t="s">
        <v>210</v>
      </c>
      <c r="D76" s="24" t="s">
        <v>6</v>
      </c>
      <c r="E76" s="36" t="s">
        <v>211</v>
      </c>
      <c r="F76" s="70">
        <v>707855.93</v>
      </c>
      <c r="G76" s="90">
        <v>506430.51</v>
      </c>
      <c r="H76" s="70">
        <v>506430.51</v>
      </c>
      <c r="I76" s="53">
        <v>27</v>
      </c>
    </row>
    <row r="77" spans="1:9" ht="36" x14ac:dyDescent="0.3">
      <c r="A77" s="18">
        <v>70</v>
      </c>
      <c r="B77" s="21" t="s">
        <v>212</v>
      </c>
      <c r="C77" s="21" t="s">
        <v>213</v>
      </c>
      <c r="D77" s="27" t="s">
        <v>6</v>
      </c>
      <c r="E77" s="35" t="s">
        <v>214</v>
      </c>
      <c r="F77" s="69">
        <v>714434.53</v>
      </c>
      <c r="G77" s="121">
        <v>522755.5</v>
      </c>
      <c r="H77" s="86">
        <v>522755.5</v>
      </c>
      <c r="I77" s="52">
        <v>27</v>
      </c>
    </row>
    <row r="78" spans="1:9" ht="36" x14ac:dyDescent="0.3">
      <c r="A78" s="17">
        <v>71</v>
      </c>
      <c r="B78" s="22" t="s">
        <v>215</v>
      </c>
      <c r="C78" s="22" t="s">
        <v>216</v>
      </c>
      <c r="D78" s="24" t="s">
        <v>6</v>
      </c>
      <c r="E78" s="36" t="s">
        <v>217</v>
      </c>
      <c r="F78" s="70">
        <v>732543.36</v>
      </c>
      <c r="G78" s="90">
        <v>536009.71</v>
      </c>
      <c r="H78" s="70">
        <v>536009.71</v>
      </c>
      <c r="I78" s="53">
        <v>27</v>
      </c>
    </row>
    <row r="79" spans="1:9" ht="48" x14ac:dyDescent="0.3">
      <c r="A79" s="18">
        <v>72</v>
      </c>
      <c r="B79" s="21" t="s">
        <v>218</v>
      </c>
      <c r="C79" s="21" t="s">
        <v>219</v>
      </c>
      <c r="D79" s="27" t="s">
        <v>6</v>
      </c>
      <c r="E79" s="35" t="s">
        <v>220</v>
      </c>
      <c r="F79" s="69">
        <v>735043.08</v>
      </c>
      <c r="G79" s="121">
        <v>537836.4</v>
      </c>
      <c r="H79" s="117">
        <v>537836.4</v>
      </c>
      <c r="I79" s="52">
        <v>27</v>
      </c>
    </row>
    <row r="80" spans="1:9" ht="166.5" customHeight="1" x14ac:dyDescent="0.3">
      <c r="A80" s="17">
        <v>73</v>
      </c>
      <c r="B80" s="22" t="s">
        <v>221</v>
      </c>
      <c r="C80" s="22" t="s">
        <v>222</v>
      </c>
      <c r="D80" s="24" t="s">
        <v>6</v>
      </c>
      <c r="E80" s="36" t="s">
        <v>223</v>
      </c>
      <c r="F80" s="70">
        <v>828036.1</v>
      </c>
      <c r="G80" s="90">
        <v>539802.36</v>
      </c>
      <c r="H80" s="70">
        <v>539802.36</v>
      </c>
      <c r="I80" s="53">
        <v>27</v>
      </c>
    </row>
    <row r="81" spans="1:9" ht="36" x14ac:dyDescent="0.3">
      <c r="A81" s="18">
        <v>74</v>
      </c>
      <c r="B81" s="23" t="s">
        <v>224</v>
      </c>
      <c r="C81" s="23" t="s">
        <v>225</v>
      </c>
      <c r="D81" s="104" t="s">
        <v>6</v>
      </c>
      <c r="E81" s="37" t="s">
        <v>226</v>
      </c>
      <c r="F81" s="72">
        <v>737877</v>
      </c>
      <c r="G81" s="89">
        <v>539910</v>
      </c>
      <c r="H81" s="117">
        <v>539910</v>
      </c>
      <c r="I81" s="54">
        <v>27</v>
      </c>
    </row>
    <row r="82" spans="1:9" ht="60" customHeight="1" x14ac:dyDescent="0.3">
      <c r="A82" s="17">
        <v>75</v>
      </c>
      <c r="B82" s="21" t="s">
        <v>227</v>
      </c>
      <c r="C82" s="21" t="s">
        <v>228</v>
      </c>
      <c r="D82" s="26" t="s">
        <v>6</v>
      </c>
      <c r="E82" s="35" t="s">
        <v>229</v>
      </c>
      <c r="F82" s="69">
        <v>736498.23</v>
      </c>
      <c r="G82" s="121">
        <v>539916.39</v>
      </c>
      <c r="H82" s="117">
        <v>539916.39</v>
      </c>
      <c r="I82" s="54">
        <v>27</v>
      </c>
    </row>
    <row r="83" spans="1:9" ht="89.25" customHeight="1" x14ac:dyDescent="0.3">
      <c r="A83" s="18">
        <v>76</v>
      </c>
      <c r="B83" s="22" t="s">
        <v>230</v>
      </c>
      <c r="C83" s="22" t="s">
        <v>231</v>
      </c>
      <c r="D83" s="25" t="s">
        <v>6</v>
      </c>
      <c r="E83" s="36" t="s">
        <v>232</v>
      </c>
      <c r="F83" s="70">
        <v>737948.27</v>
      </c>
      <c r="G83" s="90">
        <v>539962.15</v>
      </c>
      <c r="H83" s="70">
        <v>539962.15</v>
      </c>
      <c r="I83" s="53">
        <v>27</v>
      </c>
    </row>
    <row r="84" spans="1:9" ht="72" x14ac:dyDescent="0.3">
      <c r="A84" s="17">
        <v>77</v>
      </c>
      <c r="B84" s="22" t="s">
        <v>233</v>
      </c>
      <c r="C84" s="22" t="s">
        <v>234</v>
      </c>
      <c r="D84" s="24" t="s">
        <v>6</v>
      </c>
      <c r="E84" s="36" t="s">
        <v>235</v>
      </c>
      <c r="F84" s="70">
        <v>738000</v>
      </c>
      <c r="G84" s="90">
        <v>540000</v>
      </c>
      <c r="H84" s="70">
        <v>540000</v>
      </c>
      <c r="I84" s="53">
        <v>27</v>
      </c>
    </row>
    <row r="85" spans="1:9" ht="24" x14ac:dyDescent="0.3">
      <c r="A85" s="18">
        <v>78</v>
      </c>
      <c r="B85" s="22" t="s">
        <v>236</v>
      </c>
      <c r="C85" s="22" t="s">
        <v>237</v>
      </c>
      <c r="D85" s="25" t="s">
        <v>6</v>
      </c>
      <c r="E85" s="36" t="s">
        <v>238</v>
      </c>
      <c r="F85" s="70">
        <v>387256.6</v>
      </c>
      <c r="G85" s="90">
        <v>255856</v>
      </c>
      <c r="H85" s="70">
        <v>255856</v>
      </c>
      <c r="I85" s="53">
        <v>27</v>
      </c>
    </row>
    <row r="86" spans="1:9" ht="60" x14ac:dyDescent="0.3">
      <c r="A86" s="17">
        <v>79</v>
      </c>
      <c r="B86" s="22" t="s">
        <v>239</v>
      </c>
      <c r="C86" s="22" t="s">
        <v>240</v>
      </c>
      <c r="D86" s="24" t="s">
        <v>6</v>
      </c>
      <c r="E86" s="38" t="s">
        <v>241</v>
      </c>
      <c r="F86" s="73">
        <v>711135.57</v>
      </c>
      <c r="G86" s="123">
        <v>520343.1</v>
      </c>
      <c r="H86" s="70">
        <v>520343.1</v>
      </c>
      <c r="I86" s="53">
        <v>27</v>
      </c>
    </row>
    <row r="87" spans="1:9" ht="36" x14ac:dyDescent="0.3">
      <c r="A87" s="18">
        <v>80</v>
      </c>
      <c r="B87" s="16" t="s">
        <v>242</v>
      </c>
      <c r="C87" s="16" t="s">
        <v>243</v>
      </c>
      <c r="D87" s="25" t="s">
        <v>6</v>
      </c>
      <c r="E87" s="39" t="s">
        <v>244</v>
      </c>
      <c r="F87" s="74">
        <v>729103.41</v>
      </c>
      <c r="G87" s="124">
        <v>533490.30000000005</v>
      </c>
      <c r="H87" s="71">
        <v>533490.30000000005</v>
      </c>
      <c r="I87" s="55">
        <v>27</v>
      </c>
    </row>
    <row r="88" spans="1:9" ht="24" x14ac:dyDescent="0.3">
      <c r="A88" s="17">
        <v>81</v>
      </c>
      <c r="B88" s="16" t="s">
        <v>245</v>
      </c>
      <c r="C88" s="16" t="s">
        <v>246</v>
      </c>
      <c r="D88" s="24" t="s">
        <v>6</v>
      </c>
      <c r="E88" s="39" t="s">
        <v>247</v>
      </c>
      <c r="F88" s="75">
        <v>737938.5</v>
      </c>
      <c r="G88" s="125">
        <v>539955</v>
      </c>
      <c r="H88" s="68">
        <v>539955</v>
      </c>
      <c r="I88" s="51">
        <v>27</v>
      </c>
    </row>
    <row r="89" spans="1:9" ht="36" x14ac:dyDescent="0.3">
      <c r="A89" s="18">
        <v>82</v>
      </c>
      <c r="B89" s="22" t="s">
        <v>248</v>
      </c>
      <c r="C89" s="22" t="s">
        <v>249</v>
      </c>
      <c r="D89" s="25" t="s">
        <v>6</v>
      </c>
      <c r="E89" s="40" t="s">
        <v>250</v>
      </c>
      <c r="F89" s="76">
        <v>737540</v>
      </c>
      <c r="G89" s="126">
        <v>540000</v>
      </c>
      <c r="H89" s="70">
        <v>540000</v>
      </c>
      <c r="I89" s="53">
        <v>27</v>
      </c>
    </row>
    <row r="90" spans="1:9" ht="36" x14ac:dyDescent="0.3">
      <c r="A90" s="17">
        <v>83</v>
      </c>
      <c r="B90" s="16" t="s">
        <v>251</v>
      </c>
      <c r="C90" s="16" t="s">
        <v>252</v>
      </c>
      <c r="D90" s="24" t="s">
        <v>6</v>
      </c>
      <c r="E90" s="39" t="s">
        <v>253</v>
      </c>
      <c r="F90" s="75">
        <v>555038.67000000004</v>
      </c>
      <c r="G90" s="125">
        <v>405650.26</v>
      </c>
      <c r="H90" s="68">
        <v>405650.26</v>
      </c>
      <c r="I90" s="51">
        <v>27</v>
      </c>
    </row>
    <row r="91" spans="1:9" ht="48" x14ac:dyDescent="0.3">
      <c r="A91" s="18">
        <v>84</v>
      </c>
      <c r="B91" s="23" t="s">
        <v>254</v>
      </c>
      <c r="C91" s="23" t="s">
        <v>255</v>
      </c>
      <c r="D91" s="27" t="s">
        <v>6</v>
      </c>
      <c r="E91" s="41" t="s">
        <v>256</v>
      </c>
      <c r="F91" s="77">
        <v>557684.46</v>
      </c>
      <c r="G91" s="127">
        <v>408061.8</v>
      </c>
      <c r="H91" s="117">
        <v>408061.8</v>
      </c>
      <c r="I91" s="54">
        <v>27</v>
      </c>
    </row>
    <row r="92" spans="1:9" ht="70.5" customHeight="1" x14ac:dyDescent="0.3">
      <c r="A92" s="17">
        <v>85</v>
      </c>
      <c r="B92" s="22" t="s">
        <v>257</v>
      </c>
      <c r="C92" s="22" t="s">
        <v>258</v>
      </c>
      <c r="D92" s="28" t="s">
        <v>6</v>
      </c>
      <c r="E92" s="42" t="s">
        <v>259</v>
      </c>
      <c r="F92" s="78">
        <v>355508.13</v>
      </c>
      <c r="G92" s="128">
        <v>242786.04</v>
      </c>
      <c r="H92" s="70">
        <v>242786.04</v>
      </c>
      <c r="I92" s="53">
        <v>26</v>
      </c>
    </row>
    <row r="93" spans="1:9" ht="112.5" customHeight="1" x14ac:dyDescent="0.3">
      <c r="A93" s="18">
        <v>86</v>
      </c>
      <c r="B93" s="21" t="s">
        <v>260</v>
      </c>
      <c r="C93" s="21" t="s">
        <v>261</v>
      </c>
      <c r="D93" s="27" t="s">
        <v>6</v>
      </c>
      <c r="E93" s="41" t="s">
        <v>262</v>
      </c>
      <c r="F93" s="77">
        <v>365808.27</v>
      </c>
      <c r="G93" s="129">
        <v>267664.61</v>
      </c>
      <c r="H93" s="117">
        <v>267664.61</v>
      </c>
      <c r="I93" s="52">
        <v>26</v>
      </c>
    </row>
    <row r="94" spans="1:9" ht="48" x14ac:dyDescent="0.3">
      <c r="A94" s="17">
        <v>87</v>
      </c>
      <c r="B94" s="23" t="s">
        <v>263</v>
      </c>
      <c r="C94" s="23" t="s">
        <v>264</v>
      </c>
      <c r="D94" s="26" t="s">
        <v>6</v>
      </c>
      <c r="E94" s="41" t="s">
        <v>265</v>
      </c>
      <c r="F94" s="77">
        <v>480780.29</v>
      </c>
      <c r="G94" s="127">
        <v>351790.46</v>
      </c>
      <c r="H94" s="117">
        <v>351790.46</v>
      </c>
      <c r="I94" s="54">
        <v>26</v>
      </c>
    </row>
    <row r="95" spans="1:9" ht="166.5" customHeight="1" x14ac:dyDescent="0.3">
      <c r="A95" s="18">
        <v>88</v>
      </c>
      <c r="B95" s="22" t="s">
        <v>266</v>
      </c>
      <c r="C95" s="22" t="s">
        <v>267</v>
      </c>
      <c r="D95" s="25" t="s">
        <v>6</v>
      </c>
      <c r="E95" s="40" t="s">
        <v>268</v>
      </c>
      <c r="F95" s="76">
        <v>578614.59</v>
      </c>
      <c r="G95" s="126">
        <v>444843.74</v>
      </c>
      <c r="H95" s="70">
        <v>444843.74</v>
      </c>
      <c r="I95" s="53">
        <v>26</v>
      </c>
    </row>
    <row r="96" spans="1:9" ht="60" x14ac:dyDescent="0.3">
      <c r="A96" s="17">
        <v>89</v>
      </c>
      <c r="B96" s="21" t="s">
        <v>269</v>
      </c>
      <c r="C96" s="21" t="s">
        <v>270</v>
      </c>
      <c r="D96" s="26" t="s">
        <v>6</v>
      </c>
      <c r="E96" s="41" t="s">
        <v>271</v>
      </c>
      <c r="F96" s="77">
        <v>610592.94999999995</v>
      </c>
      <c r="G96" s="129">
        <v>446775.33</v>
      </c>
      <c r="H96" s="117">
        <v>446775.33</v>
      </c>
      <c r="I96" s="52">
        <v>26</v>
      </c>
    </row>
    <row r="97" spans="1:9" ht="24" x14ac:dyDescent="0.3">
      <c r="A97" s="18">
        <v>90</v>
      </c>
      <c r="B97" s="16" t="s">
        <v>272</v>
      </c>
      <c r="C97" s="16" t="s">
        <v>273</v>
      </c>
      <c r="D97" s="25" t="s">
        <v>6</v>
      </c>
      <c r="E97" s="43" t="s">
        <v>274</v>
      </c>
      <c r="F97" s="79">
        <v>693819.24</v>
      </c>
      <c r="G97" s="130">
        <v>507672.64</v>
      </c>
      <c r="H97" s="68">
        <v>507672.64</v>
      </c>
      <c r="I97" s="51">
        <v>26</v>
      </c>
    </row>
    <row r="98" spans="1:9" ht="60" x14ac:dyDescent="0.3">
      <c r="A98" s="17">
        <v>91</v>
      </c>
      <c r="B98" s="16" t="s">
        <v>275</v>
      </c>
      <c r="C98" s="16" t="s">
        <v>276</v>
      </c>
      <c r="D98" s="24" t="s">
        <v>6</v>
      </c>
      <c r="E98" s="39" t="s">
        <v>277</v>
      </c>
      <c r="F98" s="74">
        <v>664203.51</v>
      </c>
      <c r="G98" s="124">
        <v>528915.06999999995</v>
      </c>
      <c r="H98" s="71">
        <v>528915.06999999995</v>
      </c>
      <c r="I98" s="55">
        <v>26</v>
      </c>
    </row>
    <row r="99" spans="1:9" ht="49.5" customHeight="1" x14ac:dyDescent="0.3">
      <c r="A99" s="18">
        <v>92</v>
      </c>
      <c r="B99" s="22" t="s">
        <v>278</v>
      </c>
      <c r="C99" s="22" t="s">
        <v>279</v>
      </c>
      <c r="D99" s="25" t="s">
        <v>6</v>
      </c>
      <c r="E99" s="40" t="s">
        <v>280</v>
      </c>
      <c r="F99" s="76">
        <v>719103.51</v>
      </c>
      <c r="G99" s="126">
        <v>491095.08</v>
      </c>
      <c r="H99" s="70">
        <v>491095.08</v>
      </c>
      <c r="I99" s="53">
        <v>26</v>
      </c>
    </row>
    <row r="100" spans="1:9" ht="48" x14ac:dyDescent="0.3">
      <c r="A100" s="17">
        <v>93</v>
      </c>
      <c r="B100" s="23" t="s">
        <v>281</v>
      </c>
      <c r="C100" s="23" t="s">
        <v>282</v>
      </c>
      <c r="D100" s="26" t="s">
        <v>6</v>
      </c>
      <c r="E100" s="41" t="s">
        <v>283</v>
      </c>
      <c r="F100" s="77">
        <v>476957.39</v>
      </c>
      <c r="G100" s="127">
        <v>348993.21</v>
      </c>
      <c r="H100" s="117">
        <v>348993.21</v>
      </c>
      <c r="I100" s="54">
        <v>26</v>
      </c>
    </row>
    <row r="101" spans="1:9" ht="60" x14ac:dyDescent="0.3">
      <c r="A101" s="18">
        <v>94</v>
      </c>
      <c r="B101" s="22" t="s">
        <v>284</v>
      </c>
      <c r="C101" s="22" t="s">
        <v>285</v>
      </c>
      <c r="D101" s="25" t="s">
        <v>6</v>
      </c>
      <c r="E101" s="40" t="s">
        <v>286</v>
      </c>
      <c r="F101" s="76">
        <v>355019</v>
      </c>
      <c r="G101" s="126">
        <v>259770</v>
      </c>
      <c r="H101" s="70">
        <v>259770</v>
      </c>
      <c r="I101" s="53">
        <v>26</v>
      </c>
    </row>
    <row r="102" spans="1:9" ht="84" x14ac:dyDescent="0.3">
      <c r="A102" s="17">
        <v>95</v>
      </c>
      <c r="B102" s="22" t="s">
        <v>287</v>
      </c>
      <c r="C102" s="22" t="s">
        <v>288</v>
      </c>
      <c r="D102" s="24" t="s">
        <v>6</v>
      </c>
      <c r="E102" s="40" t="s">
        <v>289</v>
      </c>
      <c r="F102" s="76">
        <v>737861.94</v>
      </c>
      <c r="G102" s="126">
        <v>539898.99</v>
      </c>
      <c r="H102" s="70">
        <v>539898.99</v>
      </c>
      <c r="I102" s="53">
        <v>26</v>
      </c>
    </row>
    <row r="103" spans="1:9" ht="36" x14ac:dyDescent="0.3">
      <c r="A103" s="18">
        <v>96</v>
      </c>
      <c r="B103" s="21" t="s">
        <v>290</v>
      </c>
      <c r="C103" s="21" t="s">
        <v>291</v>
      </c>
      <c r="D103" s="27" t="s">
        <v>6</v>
      </c>
      <c r="E103" s="41" t="s">
        <v>292</v>
      </c>
      <c r="F103" s="77">
        <v>730498.97</v>
      </c>
      <c r="G103" s="129">
        <v>439487.18</v>
      </c>
      <c r="H103" s="117">
        <v>439487.18</v>
      </c>
      <c r="I103" s="52">
        <v>26</v>
      </c>
    </row>
    <row r="104" spans="1:9" ht="48" x14ac:dyDescent="0.3">
      <c r="A104" s="17">
        <v>97</v>
      </c>
      <c r="B104" s="22" t="s">
        <v>293</v>
      </c>
      <c r="C104" s="22" t="s">
        <v>294</v>
      </c>
      <c r="D104" s="24" t="s">
        <v>6</v>
      </c>
      <c r="E104" s="40" t="s">
        <v>295</v>
      </c>
      <c r="F104" s="76">
        <v>460038.35</v>
      </c>
      <c r="G104" s="126">
        <v>336613.43</v>
      </c>
      <c r="H104" s="70">
        <v>336613.43</v>
      </c>
      <c r="I104" s="53">
        <v>26</v>
      </c>
    </row>
    <row r="105" spans="1:9" ht="24" x14ac:dyDescent="0.3">
      <c r="A105" s="18">
        <v>98</v>
      </c>
      <c r="B105" s="16" t="s">
        <v>296</v>
      </c>
      <c r="C105" s="16" t="s">
        <v>297</v>
      </c>
      <c r="D105" s="25" t="s">
        <v>6</v>
      </c>
      <c r="E105" s="39" t="s">
        <v>298</v>
      </c>
      <c r="F105" s="75">
        <v>494566.76</v>
      </c>
      <c r="G105" s="125">
        <v>445110.08</v>
      </c>
      <c r="H105" s="68">
        <v>445110.08</v>
      </c>
      <c r="I105" s="51">
        <v>26</v>
      </c>
    </row>
    <row r="106" spans="1:9" ht="96" x14ac:dyDescent="0.3">
      <c r="A106" s="17">
        <v>99</v>
      </c>
      <c r="B106" s="21" t="s">
        <v>299</v>
      </c>
      <c r="C106" s="21" t="s">
        <v>300</v>
      </c>
      <c r="D106" s="26" t="s">
        <v>6</v>
      </c>
      <c r="E106" s="41" t="s">
        <v>301</v>
      </c>
      <c r="F106" s="77">
        <v>734228.82</v>
      </c>
      <c r="G106" s="129">
        <v>537240.6</v>
      </c>
      <c r="H106" s="117">
        <v>537240.6</v>
      </c>
      <c r="I106" s="52">
        <v>26</v>
      </c>
    </row>
    <row r="107" spans="1:9" ht="62.25" customHeight="1" x14ac:dyDescent="0.3">
      <c r="A107" s="18">
        <v>100</v>
      </c>
      <c r="B107" s="16" t="s">
        <v>302</v>
      </c>
      <c r="C107" s="16" t="s">
        <v>303</v>
      </c>
      <c r="D107" s="25" t="s">
        <v>6</v>
      </c>
      <c r="E107" s="39" t="s">
        <v>304</v>
      </c>
      <c r="F107" s="74">
        <v>737782.16</v>
      </c>
      <c r="G107" s="124">
        <v>539840.16</v>
      </c>
      <c r="H107" s="71">
        <v>539840.16</v>
      </c>
      <c r="I107" s="55">
        <v>26</v>
      </c>
    </row>
    <row r="108" spans="1:9" ht="60" x14ac:dyDescent="0.3">
      <c r="A108" s="17">
        <v>101</v>
      </c>
      <c r="B108" s="22" t="s">
        <v>305</v>
      </c>
      <c r="C108" s="22" t="s">
        <v>306</v>
      </c>
      <c r="D108" s="24" t="s">
        <v>6</v>
      </c>
      <c r="E108" s="44" t="s">
        <v>307</v>
      </c>
      <c r="F108" s="80">
        <v>228424.24</v>
      </c>
      <c r="G108" s="131">
        <v>167139.71</v>
      </c>
      <c r="H108" s="70">
        <v>167139.71</v>
      </c>
      <c r="I108" s="53">
        <v>25</v>
      </c>
    </row>
    <row r="109" spans="1:9" ht="88.5" customHeight="1" x14ac:dyDescent="0.3">
      <c r="A109" s="18">
        <v>102</v>
      </c>
      <c r="B109" s="16" t="s">
        <v>308</v>
      </c>
      <c r="C109" s="16" t="s">
        <v>309</v>
      </c>
      <c r="D109" s="25" t="s">
        <v>6</v>
      </c>
      <c r="E109" s="34" t="s">
        <v>310</v>
      </c>
      <c r="F109" s="71">
        <v>559544</v>
      </c>
      <c r="G109" s="120">
        <v>382127.76</v>
      </c>
      <c r="H109" s="71">
        <v>382127.76</v>
      </c>
      <c r="I109" s="55">
        <v>25</v>
      </c>
    </row>
    <row r="110" spans="1:9" ht="106.5" customHeight="1" x14ac:dyDescent="0.3">
      <c r="A110" s="17">
        <v>103</v>
      </c>
      <c r="B110" s="22" t="s">
        <v>311</v>
      </c>
      <c r="C110" s="22" t="s">
        <v>312</v>
      </c>
      <c r="D110" s="28" t="s">
        <v>6</v>
      </c>
      <c r="E110" s="36" t="s">
        <v>313</v>
      </c>
      <c r="F110" s="70">
        <v>584496</v>
      </c>
      <c r="G110" s="90">
        <v>399168</v>
      </c>
      <c r="H110" s="70">
        <v>399168</v>
      </c>
      <c r="I110" s="57">
        <v>25</v>
      </c>
    </row>
    <row r="111" spans="1:9" ht="36" x14ac:dyDescent="0.3">
      <c r="A111" s="18">
        <v>104</v>
      </c>
      <c r="B111" s="22" t="s">
        <v>314</v>
      </c>
      <c r="C111" s="22" t="s">
        <v>315</v>
      </c>
      <c r="D111" s="29" t="s">
        <v>6</v>
      </c>
      <c r="E111" s="36" t="s">
        <v>316</v>
      </c>
      <c r="F111" s="70">
        <v>179443.7</v>
      </c>
      <c r="G111" s="90">
        <v>131300.26</v>
      </c>
      <c r="H111" s="70">
        <v>131300.26</v>
      </c>
      <c r="I111" s="58">
        <v>25</v>
      </c>
    </row>
    <row r="112" spans="1:9" ht="106.5" customHeight="1" x14ac:dyDescent="0.3">
      <c r="A112" s="17">
        <v>105</v>
      </c>
      <c r="B112" s="16" t="s">
        <v>317</v>
      </c>
      <c r="C112" s="16" t="s">
        <v>318</v>
      </c>
      <c r="D112" s="30" t="s">
        <v>6</v>
      </c>
      <c r="E112" s="34" t="s">
        <v>319</v>
      </c>
      <c r="F112" s="68">
        <v>421062.21</v>
      </c>
      <c r="G112" s="91">
        <v>307362.59000000003</v>
      </c>
      <c r="H112" s="68">
        <v>307362.59000000003</v>
      </c>
      <c r="I112" s="51">
        <v>25</v>
      </c>
    </row>
    <row r="113" spans="1:9" ht="51" customHeight="1" x14ac:dyDescent="0.3">
      <c r="A113" s="18">
        <v>106</v>
      </c>
      <c r="B113" s="16" t="s">
        <v>320</v>
      </c>
      <c r="C113" s="16" t="s">
        <v>321</v>
      </c>
      <c r="D113" s="30" t="s">
        <v>6</v>
      </c>
      <c r="E113" s="34" t="s">
        <v>322</v>
      </c>
      <c r="F113" s="71">
        <v>672747.31</v>
      </c>
      <c r="G113" s="120">
        <v>498309.93</v>
      </c>
      <c r="H113" s="71">
        <v>498309.93</v>
      </c>
      <c r="I113" s="55">
        <v>25</v>
      </c>
    </row>
    <row r="114" spans="1:9" ht="36" x14ac:dyDescent="0.3">
      <c r="A114" s="17">
        <v>107</v>
      </c>
      <c r="B114" s="21" t="s">
        <v>323</v>
      </c>
      <c r="C114" s="21" t="s">
        <v>324</v>
      </c>
      <c r="D114" s="31" t="s">
        <v>6</v>
      </c>
      <c r="E114" s="35" t="s">
        <v>325</v>
      </c>
      <c r="F114" s="69">
        <v>708898.59</v>
      </c>
      <c r="G114" s="121">
        <v>518706.29</v>
      </c>
      <c r="H114" s="117">
        <v>518706.29</v>
      </c>
      <c r="I114" s="52">
        <v>25</v>
      </c>
    </row>
    <row r="115" spans="1:9" ht="121.5" customHeight="1" x14ac:dyDescent="0.3">
      <c r="A115" s="18">
        <v>108</v>
      </c>
      <c r="B115" s="22" t="s">
        <v>326</v>
      </c>
      <c r="C115" s="22" t="s">
        <v>327</v>
      </c>
      <c r="D115" s="30" t="s">
        <v>6</v>
      </c>
      <c r="E115" s="36" t="s">
        <v>328</v>
      </c>
      <c r="F115" s="70">
        <v>726450.92</v>
      </c>
      <c r="G115" s="90">
        <v>532493.84</v>
      </c>
      <c r="H115" s="70">
        <v>532493.84</v>
      </c>
      <c r="I115" s="53">
        <v>25</v>
      </c>
    </row>
    <row r="116" spans="1:9" ht="48" x14ac:dyDescent="0.3">
      <c r="A116" s="17">
        <v>109</v>
      </c>
      <c r="B116" s="22" t="s">
        <v>329</v>
      </c>
      <c r="C116" s="22" t="s">
        <v>330</v>
      </c>
      <c r="D116" s="30" t="s">
        <v>6</v>
      </c>
      <c r="E116" s="36" t="s">
        <v>331</v>
      </c>
      <c r="F116" s="70">
        <v>544936.95999999996</v>
      </c>
      <c r="G116" s="90">
        <v>398734.37</v>
      </c>
      <c r="H116" s="70">
        <v>398734.37</v>
      </c>
      <c r="I116" s="53">
        <v>25</v>
      </c>
    </row>
    <row r="117" spans="1:9" ht="124.5" customHeight="1" x14ac:dyDescent="0.3">
      <c r="A117" s="18">
        <v>110</v>
      </c>
      <c r="B117" s="16" t="s">
        <v>332</v>
      </c>
      <c r="C117" s="16" t="s">
        <v>333</v>
      </c>
      <c r="D117" s="30" t="s">
        <v>6</v>
      </c>
      <c r="E117" s="34" t="s">
        <v>334</v>
      </c>
      <c r="F117" s="71">
        <v>737792.39</v>
      </c>
      <c r="G117" s="120">
        <v>539848.18000000005</v>
      </c>
      <c r="H117" s="71">
        <v>539848.18000000005</v>
      </c>
      <c r="I117" s="55">
        <v>25</v>
      </c>
    </row>
    <row r="118" spans="1:9" ht="36" x14ac:dyDescent="0.3">
      <c r="A118" s="17">
        <v>111</v>
      </c>
      <c r="B118" s="16" t="s">
        <v>335</v>
      </c>
      <c r="C118" s="16" t="s">
        <v>336</v>
      </c>
      <c r="D118" s="30" t="s">
        <v>6</v>
      </c>
      <c r="E118" s="34" t="s">
        <v>337</v>
      </c>
      <c r="F118" s="68">
        <v>907736.9</v>
      </c>
      <c r="G118" s="91">
        <v>540000</v>
      </c>
      <c r="H118" s="68">
        <v>540000</v>
      </c>
      <c r="I118" s="51">
        <v>25</v>
      </c>
    </row>
    <row r="119" spans="1:9" ht="36" x14ac:dyDescent="0.3">
      <c r="A119" s="18">
        <v>112</v>
      </c>
      <c r="B119" s="23" t="s">
        <v>338</v>
      </c>
      <c r="C119" s="23" t="s">
        <v>339</v>
      </c>
      <c r="D119" s="31" t="s">
        <v>6</v>
      </c>
      <c r="E119" s="45" t="s">
        <v>340</v>
      </c>
      <c r="F119" s="95">
        <v>765896.4</v>
      </c>
      <c r="G119" s="132">
        <v>540000</v>
      </c>
      <c r="H119" s="92">
        <v>540000</v>
      </c>
      <c r="I119" s="54">
        <v>25</v>
      </c>
    </row>
    <row r="120" spans="1:9" ht="48" x14ac:dyDescent="0.3">
      <c r="A120" s="17">
        <v>113</v>
      </c>
      <c r="B120" s="23" t="s">
        <v>341</v>
      </c>
      <c r="C120" s="23" t="s">
        <v>342</v>
      </c>
      <c r="D120" s="31" t="s">
        <v>6</v>
      </c>
      <c r="E120" s="45" t="s">
        <v>343</v>
      </c>
      <c r="F120" s="95">
        <v>733513.57</v>
      </c>
      <c r="G120" s="132">
        <v>538523.1</v>
      </c>
      <c r="H120" s="92">
        <v>538523.1</v>
      </c>
      <c r="I120" s="54">
        <v>25</v>
      </c>
    </row>
    <row r="121" spans="1:9" ht="84" x14ac:dyDescent="0.3">
      <c r="A121" s="18">
        <v>114</v>
      </c>
      <c r="B121" s="16" t="s">
        <v>344</v>
      </c>
      <c r="C121" s="16" t="s">
        <v>345</v>
      </c>
      <c r="D121" s="30" t="s">
        <v>6</v>
      </c>
      <c r="E121" s="46" t="s">
        <v>346</v>
      </c>
      <c r="F121" s="81">
        <v>529269</v>
      </c>
      <c r="G121" s="91">
        <v>387270</v>
      </c>
      <c r="H121" s="99">
        <v>387270</v>
      </c>
      <c r="I121" s="51">
        <v>24</v>
      </c>
    </row>
    <row r="122" spans="1:9" ht="48" x14ac:dyDescent="0.3">
      <c r="A122" s="17">
        <v>115</v>
      </c>
      <c r="B122" s="22" t="s">
        <v>347</v>
      </c>
      <c r="C122" s="22" t="s">
        <v>348</v>
      </c>
      <c r="D122" s="30" t="s">
        <v>6</v>
      </c>
      <c r="E122" s="47" t="s">
        <v>349</v>
      </c>
      <c r="F122" s="96">
        <v>683561.43</v>
      </c>
      <c r="G122" s="133">
        <v>500166.9</v>
      </c>
      <c r="H122" s="100">
        <v>500166.9</v>
      </c>
      <c r="I122" s="53">
        <v>24</v>
      </c>
    </row>
    <row r="123" spans="1:9" ht="24" x14ac:dyDescent="0.3">
      <c r="A123" s="18">
        <v>116</v>
      </c>
      <c r="B123" s="22" t="s">
        <v>350</v>
      </c>
      <c r="C123" s="22" t="s">
        <v>351</v>
      </c>
      <c r="D123" s="30" t="s">
        <v>6</v>
      </c>
      <c r="E123" s="47" t="s">
        <v>352</v>
      </c>
      <c r="F123" s="96">
        <v>701322.61</v>
      </c>
      <c r="G123" s="133">
        <v>513163.48</v>
      </c>
      <c r="H123" s="101">
        <v>513163.48</v>
      </c>
      <c r="I123" s="53">
        <v>24</v>
      </c>
    </row>
    <row r="124" spans="1:9" ht="48" x14ac:dyDescent="0.3">
      <c r="A124" s="17">
        <v>117</v>
      </c>
      <c r="B124" s="22" t="s">
        <v>353</v>
      </c>
      <c r="C124" s="22" t="s">
        <v>354</v>
      </c>
      <c r="D124" s="30" t="s">
        <v>6</v>
      </c>
      <c r="E124" s="47" t="s">
        <v>355</v>
      </c>
      <c r="F124" s="96">
        <v>738000</v>
      </c>
      <c r="G124" s="133">
        <v>540000</v>
      </c>
      <c r="H124" s="101">
        <v>540000</v>
      </c>
      <c r="I124" s="53">
        <v>24</v>
      </c>
    </row>
    <row r="125" spans="1:9" ht="72" x14ac:dyDescent="0.3">
      <c r="A125" s="18">
        <v>118</v>
      </c>
      <c r="B125" s="22" t="s">
        <v>356</v>
      </c>
      <c r="C125" s="22" t="s">
        <v>357</v>
      </c>
      <c r="D125" s="30" t="s">
        <v>6</v>
      </c>
      <c r="E125" s="47" t="s">
        <v>358</v>
      </c>
      <c r="F125" s="96">
        <v>733286.64</v>
      </c>
      <c r="G125" s="133">
        <v>536551.19999999995</v>
      </c>
      <c r="H125" s="101">
        <v>536551.19999999995</v>
      </c>
      <c r="I125" s="53">
        <v>24</v>
      </c>
    </row>
    <row r="126" spans="1:9" ht="24" x14ac:dyDescent="0.3">
      <c r="A126" s="17">
        <v>119</v>
      </c>
      <c r="B126" s="16" t="s">
        <v>359</v>
      </c>
      <c r="C126" s="16" t="s">
        <v>360</v>
      </c>
      <c r="D126" s="30" t="s">
        <v>6</v>
      </c>
      <c r="E126" s="46" t="s">
        <v>361</v>
      </c>
      <c r="F126" s="81">
        <v>735190.68</v>
      </c>
      <c r="G126" s="91">
        <v>537944.4</v>
      </c>
      <c r="H126" s="99">
        <v>537944.4</v>
      </c>
      <c r="I126" s="51">
        <v>24</v>
      </c>
    </row>
    <row r="127" spans="1:9" ht="108" x14ac:dyDescent="0.3">
      <c r="A127" s="18">
        <v>120</v>
      </c>
      <c r="B127" s="22" t="s">
        <v>362</v>
      </c>
      <c r="C127" s="22" t="s">
        <v>363</v>
      </c>
      <c r="D127" s="30" t="s">
        <v>6</v>
      </c>
      <c r="E127" s="47" t="s">
        <v>364</v>
      </c>
      <c r="F127" s="96">
        <v>734389.56</v>
      </c>
      <c r="G127" s="133">
        <v>538075.49</v>
      </c>
      <c r="H127" s="101">
        <v>538075.49</v>
      </c>
      <c r="I127" s="53">
        <v>24</v>
      </c>
    </row>
    <row r="128" spans="1:9" ht="48" x14ac:dyDescent="0.3">
      <c r="A128" s="17">
        <v>121</v>
      </c>
      <c r="B128" s="22" t="s">
        <v>365</v>
      </c>
      <c r="C128" s="22" t="s">
        <v>366</v>
      </c>
      <c r="D128" s="30" t="s">
        <v>6</v>
      </c>
      <c r="E128" s="47" t="s">
        <v>367</v>
      </c>
      <c r="F128" s="96">
        <v>706434.08</v>
      </c>
      <c r="G128" s="133">
        <v>516902.98</v>
      </c>
      <c r="H128" s="101">
        <v>516902.98</v>
      </c>
      <c r="I128" s="53">
        <v>24</v>
      </c>
    </row>
    <row r="129" spans="1:98" ht="48" x14ac:dyDescent="0.3">
      <c r="A129" s="18">
        <v>122</v>
      </c>
      <c r="B129" s="16" t="s">
        <v>368</v>
      </c>
      <c r="C129" s="16" t="s">
        <v>369</v>
      </c>
      <c r="D129" s="30" t="s">
        <v>6</v>
      </c>
      <c r="E129" s="46" t="s">
        <v>370</v>
      </c>
      <c r="F129" s="81">
        <v>736082.57</v>
      </c>
      <c r="G129" s="91">
        <v>538597</v>
      </c>
      <c r="H129" s="99">
        <v>538597</v>
      </c>
      <c r="I129" s="51">
        <v>24</v>
      </c>
    </row>
    <row r="130" spans="1:98" ht="36" x14ac:dyDescent="0.3">
      <c r="A130" s="17">
        <v>123</v>
      </c>
      <c r="B130" s="22" t="s">
        <v>371</v>
      </c>
      <c r="C130" s="22" t="s">
        <v>372</v>
      </c>
      <c r="D130" s="30" t="s">
        <v>6</v>
      </c>
      <c r="E130" s="47" t="s">
        <v>373</v>
      </c>
      <c r="F130" s="96">
        <v>735014.79</v>
      </c>
      <c r="G130" s="133">
        <v>501961.32</v>
      </c>
      <c r="H130" s="101">
        <v>501961.32</v>
      </c>
      <c r="I130" s="53">
        <v>24</v>
      </c>
    </row>
    <row r="131" spans="1:98" ht="48" x14ac:dyDescent="0.3">
      <c r="A131" s="18">
        <v>124</v>
      </c>
      <c r="B131" s="22" t="s">
        <v>374</v>
      </c>
      <c r="C131" s="22" t="s">
        <v>375</v>
      </c>
      <c r="D131" s="30" t="s">
        <v>6</v>
      </c>
      <c r="E131" s="47" t="s">
        <v>376</v>
      </c>
      <c r="F131" s="96">
        <v>820779.6</v>
      </c>
      <c r="G131" s="133">
        <v>540000</v>
      </c>
      <c r="H131" s="101">
        <v>540000</v>
      </c>
      <c r="I131" s="53">
        <v>23</v>
      </c>
    </row>
    <row r="132" spans="1:98" ht="84" x14ac:dyDescent="0.3">
      <c r="A132" s="17">
        <v>125</v>
      </c>
      <c r="B132" s="22" t="s">
        <v>377</v>
      </c>
      <c r="C132" s="22" t="s">
        <v>378</v>
      </c>
      <c r="D132" s="30" t="s">
        <v>6</v>
      </c>
      <c r="E132" s="47" t="s">
        <v>379</v>
      </c>
      <c r="F132" s="96">
        <v>696376.8</v>
      </c>
      <c r="G132" s="133">
        <v>509544</v>
      </c>
      <c r="H132" s="101">
        <v>509544</v>
      </c>
      <c r="I132" s="53">
        <v>22</v>
      </c>
    </row>
    <row r="133" spans="1:98" ht="60" x14ac:dyDescent="0.3">
      <c r="A133" s="18">
        <v>126</v>
      </c>
      <c r="B133" s="21" t="s">
        <v>380</v>
      </c>
      <c r="C133" s="21" t="s">
        <v>381</v>
      </c>
      <c r="D133" s="31" t="s">
        <v>6</v>
      </c>
      <c r="E133" s="48" t="s">
        <v>382</v>
      </c>
      <c r="F133" s="83">
        <v>578590.44999999995</v>
      </c>
      <c r="G133" s="121">
        <v>395134.93</v>
      </c>
      <c r="H133" s="102">
        <v>395134.93</v>
      </c>
      <c r="I133" s="52">
        <v>22</v>
      </c>
    </row>
    <row r="134" spans="1:98" ht="48" x14ac:dyDescent="0.3">
      <c r="A134" s="17">
        <v>127</v>
      </c>
      <c r="B134" s="22" t="s">
        <v>383</v>
      </c>
      <c r="C134" s="22" t="s">
        <v>384</v>
      </c>
      <c r="D134" s="30" t="s">
        <v>6</v>
      </c>
      <c r="E134" s="47" t="s">
        <v>385</v>
      </c>
      <c r="F134" s="96">
        <v>737573.3</v>
      </c>
      <c r="G134" s="133">
        <v>539687.69999999995</v>
      </c>
      <c r="H134" s="101">
        <f>G134</f>
        <v>539687.69999999995</v>
      </c>
      <c r="I134" s="53">
        <v>22</v>
      </c>
    </row>
    <row r="135" spans="1:98" ht="60" x14ac:dyDescent="0.3">
      <c r="A135" s="18">
        <v>128</v>
      </c>
      <c r="B135" s="21" t="s">
        <v>386</v>
      </c>
      <c r="C135" s="21" t="s">
        <v>387</v>
      </c>
      <c r="D135" s="31" t="s">
        <v>6</v>
      </c>
      <c r="E135" s="12" t="s">
        <v>388</v>
      </c>
      <c r="F135" s="83">
        <v>595946</v>
      </c>
      <c r="G135" s="121">
        <v>476000</v>
      </c>
      <c r="H135" s="102">
        <v>476000</v>
      </c>
      <c r="I135" s="52">
        <v>22</v>
      </c>
    </row>
    <row r="136" spans="1:98" ht="48" x14ac:dyDescent="0.3">
      <c r="A136" s="17">
        <v>129</v>
      </c>
      <c r="B136" s="16" t="s">
        <v>389</v>
      </c>
      <c r="C136" s="16" t="s">
        <v>390</v>
      </c>
      <c r="D136" s="30" t="s">
        <v>6</v>
      </c>
      <c r="E136" s="46" t="s">
        <v>391</v>
      </c>
      <c r="F136" s="81">
        <v>175433.67</v>
      </c>
      <c r="G136" s="91">
        <v>128366.1</v>
      </c>
      <c r="H136" s="99">
        <v>128366.1</v>
      </c>
      <c r="I136" s="51">
        <v>21</v>
      </c>
    </row>
    <row r="137" spans="1:98" ht="72" x14ac:dyDescent="0.3">
      <c r="A137" s="18">
        <v>130</v>
      </c>
      <c r="B137" s="16" t="s">
        <v>392</v>
      </c>
      <c r="C137" s="16" t="s">
        <v>393</v>
      </c>
      <c r="D137" s="30" t="s">
        <v>6</v>
      </c>
      <c r="E137" s="46" t="s">
        <v>394</v>
      </c>
      <c r="F137" s="81">
        <v>663874</v>
      </c>
      <c r="G137" s="91">
        <v>485761.46</v>
      </c>
      <c r="H137" s="99">
        <v>485761.46</v>
      </c>
      <c r="I137" s="51">
        <v>21</v>
      </c>
    </row>
    <row r="138" spans="1:98" ht="48" x14ac:dyDescent="0.3">
      <c r="A138" s="17">
        <v>131</v>
      </c>
      <c r="B138" s="22" t="s">
        <v>395</v>
      </c>
      <c r="C138" s="22" t="s">
        <v>396</v>
      </c>
      <c r="D138" s="30" t="s">
        <v>6</v>
      </c>
      <c r="E138" s="47" t="s">
        <v>397</v>
      </c>
      <c r="F138" s="96">
        <v>642813.97</v>
      </c>
      <c r="G138" s="133">
        <v>537762.63</v>
      </c>
      <c r="H138" s="101">
        <v>537762.63</v>
      </c>
      <c r="I138" s="53">
        <v>21</v>
      </c>
    </row>
    <row r="139" spans="1:98" ht="72" x14ac:dyDescent="0.3">
      <c r="A139" s="18">
        <v>132</v>
      </c>
      <c r="B139" s="16" t="s">
        <v>398</v>
      </c>
      <c r="C139" s="16" t="s">
        <v>399</v>
      </c>
      <c r="D139" s="28" t="s">
        <v>6</v>
      </c>
      <c r="E139" s="8" t="s">
        <v>400</v>
      </c>
      <c r="F139" s="97">
        <v>535837.19999999995</v>
      </c>
      <c r="G139" s="91">
        <v>392076</v>
      </c>
      <c r="H139" s="103">
        <v>392076</v>
      </c>
      <c r="I139" s="55">
        <v>20</v>
      </c>
    </row>
    <row r="140" spans="1:98" s="65" customFormat="1" ht="19.5" customHeight="1" x14ac:dyDescent="0.3">
      <c r="A140" s="362" t="s">
        <v>545</v>
      </c>
      <c r="B140" s="362"/>
      <c r="C140" s="362"/>
      <c r="D140" s="362"/>
      <c r="E140" s="362"/>
      <c r="F140" s="84">
        <f>SUM(F8:F139)</f>
        <v>82039397.670000032</v>
      </c>
      <c r="G140" s="134">
        <f>SUM(G8:G139)</f>
        <v>58519273.139999993</v>
      </c>
      <c r="H140" s="84">
        <f>SUM(H8:H139)</f>
        <v>58519273.139999993</v>
      </c>
      <c r="I140" s="13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</row>
    <row r="141" spans="1:98" ht="14.4" x14ac:dyDescent="0.3">
      <c r="I141" s="32"/>
    </row>
    <row r="142" spans="1:98" ht="14.4" x14ac:dyDescent="0.3">
      <c r="I142" s="32"/>
    </row>
    <row r="143" spans="1:98" ht="14.4" x14ac:dyDescent="0.3">
      <c r="I143" s="32"/>
    </row>
    <row r="144" spans="1:98" ht="14.4" x14ac:dyDescent="0.3">
      <c r="I144" s="32"/>
    </row>
    <row r="145" spans="9:9" ht="14.4" x14ac:dyDescent="0.3">
      <c r="I145" s="32"/>
    </row>
    <row r="146" spans="9:9" ht="14.4" x14ac:dyDescent="0.3">
      <c r="I146" s="32"/>
    </row>
    <row r="147" spans="9:9" ht="14.4" x14ac:dyDescent="0.3">
      <c r="I147" s="32"/>
    </row>
    <row r="148" spans="9:9" ht="14.4" x14ac:dyDescent="0.3">
      <c r="I148" s="32"/>
    </row>
    <row r="149" spans="9:9" ht="14.4" x14ac:dyDescent="0.3">
      <c r="I149" s="32"/>
    </row>
    <row r="150" spans="9:9" ht="14.4" x14ac:dyDescent="0.3">
      <c r="I150" s="32"/>
    </row>
    <row r="151" spans="9:9" ht="14.4" x14ac:dyDescent="0.3">
      <c r="I151" s="32"/>
    </row>
    <row r="152" spans="9:9" ht="14.4" x14ac:dyDescent="0.3">
      <c r="I152" s="32"/>
    </row>
    <row r="153" spans="9:9" ht="14.4" x14ac:dyDescent="0.3">
      <c r="I153" s="32"/>
    </row>
    <row r="154" spans="9:9" ht="14.4" x14ac:dyDescent="0.3">
      <c r="I154" s="32"/>
    </row>
    <row r="155" spans="9:9" ht="14.4" x14ac:dyDescent="0.3">
      <c r="I155" s="32"/>
    </row>
    <row r="156" spans="9:9" ht="14.4" x14ac:dyDescent="0.3">
      <c r="I156" s="32"/>
    </row>
    <row r="157" spans="9:9" ht="14.4" x14ac:dyDescent="0.3">
      <c r="I157" s="32"/>
    </row>
    <row r="158" spans="9:9" ht="14.4" x14ac:dyDescent="0.3">
      <c r="I158" s="32"/>
    </row>
    <row r="159" spans="9:9" ht="14.4" x14ac:dyDescent="0.3">
      <c r="I159" s="32"/>
    </row>
    <row r="160" spans="9:9" ht="14.4" x14ac:dyDescent="0.3">
      <c r="I160" s="32"/>
    </row>
    <row r="161" spans="9:9" ht="14.4" x14ac:dyDescent="0.3">
      <c r="I161" s="32"/>
    </row>
    <row r="162" spans="9:9" ht="14.4" x14ac:dyDescent="0.3">
      <c r="I162" s="32"/>
    </row>
    <row r="163" spans="9:9" ht="14.4" x14ac:dyDescent="0.3">
      <c r="I163" s="32"/>
    </row>
    <row r="164" spans="9:9" ht="14.4" x14ac:dyDescent="0.3">
      <c r="I164" s="32"/>
    </row>
    <row r="165" spans="9:9" ht="14.4" x14ac:dyDescent="0.3">
      <c r="I165" s="32"/>
    </row>
    <row r="166" spans="9:9" ht="14.4" x14ac:dyDescent="0.3">
      <c r="I166" s="32"/>
    </row>
    <row r="167" spans="9:9" ht="14.4" x14ac:dyDescent="0.3">
      <c r="I167" s="32"/>
    </row>
    <row r="168" spans="9:9" ht="14.4" x14ac:dyDescent="0.3">
      <c r="I168" s="32"/>
    </row>
    <row r="169" spans="9:9" ht="14.4" x14ac:dyDescent="0.3">
      <c r="I169" s="32"/>
    </row>
    <row r="170" spans="9:9" ht="14.4" x14ac:dyDescent="0.3">
      <c r="I170" s="32"/>
    </row>
    <row r="171" spans="9:9" ht="14.4" x14ac:dyDescent="0.3">
      <c r="I171" s="32"/>
    </row>
    <row r="172" spans="9:9" ht="14.4" x14ac:dyDescent="0.3">
      <c r="I172" s="32"/>
    </row>
    <row r="173" spans="9:9" ht="14.4" x14ac:dyDescent="0.3">
      <c r="I173" s="32"/>
    </row>
    <row r="174" spans="9:9" ht="14.4" x14ac:dyDescent="0.3">
      <c r="I174" s="32"/>
    </row>
    <row r="175" spans="9:9" ht="14.4" x14ac:dyDescent="0.3">
      <c r="I175" s="32"/>
    </row>
    <row r="176" spans="9:9" ht="14.4" x14ac:dyDescent="0.3">
      <c r="I176" s="32"/>
    </row>
    <row r="177" spans="9:9" ht="14.4" x14ac:dyDescent="0.3">
      <c r="I177" s="32"/>
    </row>
    <row r="178" spans="9:9" ht="14.4" x14ac:dyDescent="0.3">
      <c r="I178" s="32"/>
    </row>
    <row r="179" spans="9:9" ht="14.4" x14ac:dyDescent="0.3">
      <c r="I179" s="32"/>
    </row>
    <row r="180" spans="9:9" ht="14.4" x14ac:dyDescent="0.3">
      <c r="I180" s="32"/>
    </row>
    <row r="181" spans="9:9" ht="14.4" x14ac:dyDescent="0.3">
      <c r="I181" s="32"/>
    </row>
    <row r="182" spans="9:9" ht="14.4" x14ac:dyDescent="0.3">
      <c r="I182" s="32"/>
    </row>
    <row r="183" spans="9:9" ht="14.4" x14ac:dyDescent="0.3">
      <c r="I183" s="32"/>
    </row>
    <row r="184" spans="9:9" ht="14.4" x14ac:dyDescent="0.3">
      <c r="I184" s="32"/>
    </row>
    <row r="185" spans="9:9" ht="14.4" x14ac:dyDescent="0.3">
      <c r="I185" s="32"/>
    </row>
    <row r="186" spans="9:9" ht="14.4" x14ac:dyDescent="0.3">
      <c r="I186" s="32"/>
    </row>
    <row r="187" spans="9:9" ht="14.4" x14ac:dyDescent="0.3">
      <c r="I187" s="32"/>
    </row>
    <row r="188" spans="9:9" ht="14.4" x14ac:dyDescent="0.3">
      <c r="I188" s="32"/>
    </row>
    <row r="189" spans="9:9" ht="14.4" x14ac:dyDescent="0.3">
      <c r="I189" s="32"/>
    </row>
    <row r="190" spans="9:9" ht="14.4" x14ac:dyDescent="0.3">
      <c r="I190" s="32"/>
    </row>
    <row r="191" spans="9:9" ht="14.4" x14ac:dyDescent="0.3">
      <c r="I191" s="32"/>
    </row>
    <row r="192" spans="9:9" ht="14.4" x14ac:dyDescent="0.3">
      <c r="I192" s="32"/>
    </row>
    <row r="193" spans="9:9" ht="14.4" x14ac:dyDescent="0.3">
      <c r="I193" s="32"/>
    </row>
    <row r="194" spans="9:9" ht="14.4" x14ac:dyDescent="0.3">
      <c r="I194" s="32"/>
    </row>
    <row r="195" spans="9:9" ht="14.4" x14ac:dyDescent="0.3">
      <c r="I195" s="32"/>
    </row>
    <row r="196" spans="9:9" ht="14.4" x14ac:dyDescent="0.3">
      <c r="I196" s="32"/>
    </row>
    <row r="197" spans="9:9" ht="14.4" x14ac:dyDescent="0.3">
      <c r="I197" s="140"/>
    </row>
  </sheetData>
  <sortState xmlns:xlrd2="http://schemas.microsoft.com/office/spreadsheetml/2017/richdata2" ref="A8:I197">
    <sortCondition descending="1" ref="I8:I197"/>
  </sortState>
  <mergeCells count="2">
    <mergeCell ref="A6:I6"/>
    <mergeCell ref="A140:E140"/>
  </mergeCells>
  <pageMargins left="0.70866141732283472" right="0.70866141732283472" top="0.55118110236220474" bottom="0.55118110236220474" header="0.31496062992125984" footer="0.31496062992125984"/>
  <pageSetup paperSize="9" scale="7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11BF-CCB7-4490-B86A-D0858D8B24D5}">
  <dimension ref="A1:JW675"/>
  <sheetViews>
    <sheetView topLeftCell="A12" zoomScaleNormal="100" workbookViewId="0">
      <selection activeCell="G9" sqref="G9:G17"/>
    </sheetView>
  </sheetViews>
  <sheetFormatPr defaultColWidth="9.109375" defaultRowHeight="14.4" x14ac:dyDescent="0.3"/>
  <cols>
    <col min="1" max="1" width="9.109375" style="3"/>
    <col min="2" max="2" width="22.109375" style="154" customWidth="1"/>
    <col min="3" max="3" width="23.5546875" style="109" customWidth="1"/>
    <col min="4" max="4" width="13" style="32" customWidth="1"/>
    <col min="5" max="5" width="41.6640625" style="32" customWidth="1"/>
    <col min="6" max="6" width="15.6640625" style="98" customWidth="1"/>
    <col min="7" max="7" width="15.5546875" style="93" customWidth="1"/>
    <col min="8" max="8" width="15.5546875" style="87" customWidth="1"/>
    <col min="9" max="9" width="14.6640625" style="141" customWidth="1"/>
    <col min="10" max="10" width="9.109375" style="3"/>
    <col min="11" max="11" width="15.77734375" style="3" customWidth="1"/>
    <col min="12" max="16384" width="9.109375" style="3"/>
  </cols>
  <sheetData>
    <row r="1" spans="1:283" s="59" customFormat="1" ht="15.6" x14ac:dyDescent="0.3">
      <c r="A1" s="61" t="s">
        <v>540</v>
      </c>
      <c r="B1" s="143"/>
      <c r="C1" s="151"/>
      <c r="D1" s="151"/>
      <c r="E1" s="143"/>
      <c r="F1" s="160"/>
      <c r="G1" s="93"/>
      <c r="H1" s="160"/>
      <c r="I1" s="151"/>
    </row>
    <row r="2" spans="1:283" s="59" customFormat="1" ht="15.6" x14ac:dyDescent="0.3">
      <c r="A2" s="62" t="s">
        <v>541</v>
      </c>
      <c r="B2" s="143"/>
      <c r="C2" s="151"/>
      <c r="D2" s="151"/>
      <c r="E2" s="143"/>
      <c r="F2" s="160"/>
      <c r="G2" s="93"/>
      <c r="H2" s="160"/>
      <c r="I2" s="151"/>
    </row>
    <row r="3" spans="1:283" s="59" customFormat="1" x14ac:dyDescent="0.3">
      <c r="A3" s="63" t="s">
        <v>542</v>
      </c>
      <c r="B3" s="143"/>
      <c r="C3" s="151"/>
      <c r="D3" s="151"/>
      <c r="E3" s="143"/>
      <c r="F3" s="160"/>
      <c r="G3" s="93"/>
      <c r="H3" s="160"/>
      <c r="I3" s="151"/>
    </row>
    <row r="4" spans="1:283" s="59" customFormat="1" ht="15.6" x14ac:dyDescent="0.3">
      <c r="A4" s="62" t="s">
        <v>543</v>
      </c>
      <c r="B4" s="143"/>
      <c r="C4" s="151"/>
      <c r="D4" s="151"/>
      <c r="E4" s="143"/>
      <c r="F4" s="160"/>
      <c r="G4" s="93"/>
      <c r="H4" s="160"/>
      <c r="I4" s="151"/>
    </row>
    <row r="5" spans="1:283" s="59" customFormat="1" ht="15.6" x14ac:dyDescent="0.3">
      <c r="A5" s="62"/>
      <c r="B5" s="143"/>
      <c r="C5" s="151"/>
      <c r="D5" s="151"/>
      <c r="E5" s="143"/>
      <c r="F5" s="160"/>
      <c r="G5" s="93"/>
      <c r="H5" s="160"/>
      <c r="I5" s="151"/>
    </row>
    <row r="6" spans="1:283" s="64" customFormat="1" ht="24.75" customHeight="1" x14ac:dyDescent="0.3">
      <c r="A6" s="363" t="s">
        <v>546</v>
      </c>
      <c r="B6" s="363"/>
      <c r="C6" s="363"/>
      <c r="D6" s="363"/>
      <c r="E6" s="363"/>
      <c r="F6" s="363"/>
      <c r="G6" s="363"/>
      <c r="H6" s="363"/>
      <c r="I6" s="363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</row>
    <row r="7" spans="1:283" ht="45" customHeight="1" x14ac:dyDescent="0.3">
      <c r="A7" s="111" t="s">
        <v>0</v>
      </c>
      <c r="B7" s="153" t="s">
        <v>1</v>
      </c>
      <c r="C7" s="113" t="s">
        <v>535</v>
      </c>
      <c r="D7" s="114" t="s">
        <v>2</v>
      </c>
      <c r="E7" s="115" t="s">
        <v>3</v>
      </c>
      <c r="F7" s="116" t="s">
        <v>536</v>
      </c>
      <c r="G7" s="169" t="s">
        <v>537</v>
      </c>
      <c r="H7" s="142" t="s">
        <v>538</v>
      </c>
      <c r="I7" s="135" t="s">
        <v>539</v>
      </c>
    </row>
    <row r="8" spans="1:283" s="1" customFormat="1" ht="48" x14ac:dyDescent="0.3">
      <c r="A8" s="17">
        <v>1</v>
      </c>
      <c r="B8" s="144" t="s">
        <v>401</v>
      </c>
      <c r="C8" s="144" t="s">
        <v>402</v>
      </c>
      <c r="D8" s="155" t="s">
        <v>403</v>
      </c>
      <c r="E8" s="9" t="s">
        <v>404</v>
      </c>
      <c r="F8" s="161">
        <v>574305.44999999995</v>
      </c>
      <c r="G8" s="86">
        <v>396410.83</v>
      </c>
      <c r="H8" s="162">
        <v>396410.83</v>
      </c>
      <c r="I8" s="50">
        <v>32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2"/>
    </row>
    <row r="9" spans="1:283" ht="48" x14ac:dyDescent="0.3">
      <c r="A9" s="18">
        <v>2</v>
      </c>
      <c r="B9" s="144" t="s">
        <v>405</v>
      </c>
      <c r="C9" s="144" t="s">
        <v>406</v>
      </c>
      <c r="D9" s="156" t="s">
        <v>403</v>
      </c>
      <c r="E9" s="9" t="s">
        <v>407</v>
      </c>
      <c r="F9" s="161">
        <v>609714.62</v>
      </c>
      <c r="G9" s="86">
        <v>449121.69</v>
      </c>
      <c r="H9" s="162">
        <v>449121.69</v>
      </c>
      <c r="I9" s="52">
        <v>32</v>
      </c>
      <c r="K9" s="162"/>
    </row>
    <row r="10" spans="1:283" ht="36" x14ac:dyDescent="0.3">
      <c r="A10" s="17">
        <v>3</v>
      </c>
      <c r="B10" s="144" t="s">
        <v>408</v>
      </c>
      <c r="C10" s="144" t="s">
        <v>409</v>
      </c>
      <c r="D10" s="157" t="s">
        <v>403</v>
      </c>
      <c r="E10" s="9" t="s">
        <v>410</v>
      </c>
      <c r="F10" s="161">
        <v>716757.9</v>
      </c>
      <c r="G10" s="86">
        <v>494737.6</v>
      </c>
      <c r="H10" s="162">
        <v>494737.6</v>
      </c>
      <c r="I10" s="52">
        <v>29</v>
      </c>
      <c r="K10" s="162"/>
    </row>
    <row r="11" spans="1:283" ht="48" x14ac:dyDescent="0.3">
      <c r="A11" s="18">
        <v>4</v>
      </c>
      <c r="B11" s="144" t="s">
        <v>411</v>
      </c>
      <c r="C11" s="144" t="s">
        <v>412</v>
      </c>
      <c r="D11" s="155" t="s">
        <v>403</v>
      </c>
      <c r="E11" s="9" t="s">
        <v>413</v>
      </c>
      <c r="F11" s="161">
        <v>737915.37</v>
      </c>
      <c r="G11" s="86">
        <v>539938.07999999996</v>
      </c>
      <c r="H11" s="162">
        <v>539938.07999999996</v>
      </c>
      <c r="I11" s="52">
        <v>29</v>
      </c>
      <c r="K11" s="162"/>
    </row>
    <row r="12" spans="1:283" ht="69.75" customHeight="1" x14ac:dyDescent="0.3">
      <c r="A12" s="17">
        <v>5</v>
      </c>
      <c r="B12" s="49" t="s">
        <v>414</v>
      </c>
      <c r="C12" s="49" t="s">
        <v>415</v>
      </c>
      <c r="D12" s="158" t="s">
        <v>403</v>
      </c>
      <c r="E12" s="6" t="s">
        <v>416</v>
      </c>
      <c r="F12" s="174">
        <v>677582.98</v>
      </c>
      <c r="G12" s="170">
        <v>495241.55</v>
      </c>
      <c r="H12" s="172">
        <v>495241.55</v>
      </c>
      <c r="I12" s="51">
        <v>29</v>
      </c>
      <c r="K12" s="172"/>
    </row>
    <row r="13" spans="1:283" ht="36" x14ac:dyDescent="0.3">
      <c r="A13" s="18">
        <v>6</v>
      </c>
      <c r="B13" s="49" t="s">
        <v>417</v>
      </c>
      <c r="C13" s="49" t="s">
        <v>418</v>
      </c>
      <c r="D13" s="158" t="s">
        <v>403</v>
      </c>
      <c r="E13" s="6" t="s">
        <v>419</v>
      </c>
      <c r="F13" s="174">
        <v>918406.15</v>
      </c>
      <c r="G13" s="170">
        <v>509399.94</v>
      </c>
      <c r="H13" s="172">
        <v>509399.94</v>
      </c>
      <c r="I13" s="51">
        <v>28</v>
      </c>
      <c r="K13" s="172"/>
    </row>
    <row r="14" spans="1:283" ht="48" x14ac:dyDescent="0.3">
      <c r="A14" s="17">
        <v>7</v>
      </c>
      <c r="B14" s="144" t="s">
        <v>420</v>
      </c>
      <c r="C14" s="144" t="s">
        <v>421</v>
      </c>
      <c r="D14" s="157" t="s">
        <v>403</v>
      </c>
      <c r="E14" s="9" t="s">
        <v>422</v>
      </c>
      <c r="F14" s="161">
        <v>670186.19999999995</v>
      </c>
      <c r="G14" s="86">
        <v>490380.15</v>
      </c>
      <c r="H14" s="162">
        <v>490380.15</v>
      </c>
      <c r="I14" s="52">
        <v>28</v>
      </c>
      <c r="K14" s="162"/>
    </row>
    <row r="15" spans="1:283" ht="36" x14ac:dyDescent="0.3">
      <c r="A15" s="18">
        <v>8</v>
      </c>
      <c r="B15" s="49" t="s">
        <v>423</v>
      </c>
      <c r="C15" s="49" t="s">
        <v>424</v>
      </c>
      <c r="D15" s="158" t="s">
        <v>403</v>
      </c>
      <c r="E15" s="6" t="s">
        <v>425</v>
      </c>
      <c r="F15" s="174">
        <v>544886.31000000006</v>
      </c>
      <c r="G15" s="170">
        <v>385845.3</v>
      </c>
      <c r="H15" s="172">
        <v>385845.3</v>
      </c>
      <c r="I15" s="51">
        <v>28</v>
      </c>
      <c r="K15" s="172"/>
    </row>
    <row r="16" spans="1:283" ht="60" x14ac:dyDescent="0.3">
      <c r="A16" s="17">
        <v>9</v>
      </c>
      <c r="B16" s="49" t="s">
        <v>426</v>
      </c>
      <c r="C16" s="49" t="s">
        <v>427</v>
      </c>
      <c r="D16" s="158" t="s">
        <v>403</v>
      </c>
      <c r="E16" s="6" t="s">
        <v>428</v>
      </c>
      <c r="F16" s="174">
        <v>606622.05000000005</v>
      </c>
      <c r="G16" s="170">
        <v>447961.5</v>
      </c>
      <c r="H16" s="172">
        <v>447961.5</v>
      </c>
      <c r="I16" s="51">
        <v>28</v>
      </c>
      <c r="K16" s="172"/>
    </row>
    <row r="17" spans="1:11" ht="48" x14ac:dyDescent="0.3">
      <c r="A17" s="18">
        <v>10</v>
      </c>
      <c r="B17" s="144" t="s">
        <v>429</v>
      </c>
      <c r="C17" s="144" t="s">
        <v>430</v>
      </c>
      <c r="D17" s="155" t="s">
        <v>403</v>
      </c>
      <c r="E17" s="9" t="s">
        <v>431</v>
      </c>
      <c r="F17" s="161">
        <v>174182</v>
      </c>
      <c r="G17" s="86">
        <v>127435</v>
      </c>
      <c r="H17" s="162">
        <v>127435</v>
      </c>
      <c r="I17" s="52">
        <v>27</v>
      </c>
      <c r="K17" s="162"/>
    </row>
    <row r="18" spans="1:11" ht="36" x14ac:dyDescent="0.3">
      <c r="A18" s="17">
        <v>11</v>
      </c>
      <c r="B18" s="49" t="s">
        <v>432</v>
      </c>
      <c r="C18" s="49" t="s">
        <v>433</v>
      </c>
      <c r="D18" s="158" t="s">
        <v>403</v>
      </c>
      <c r="E18" s="6" t="s">
        <v>434</v>
      </c>
      <c r="F18" s="174">
        <v>364070.79</v>
      </c>
      <c r="G18" s="170">
        <v>251564.02</v>
      </c>
      <c r="H18" s="172">
        <v>251564.02</v>
      </c>
      <c r="I18" s="51">
        <v>27</v>
      </c>
      <c r="K18" s="172"/>
    </row>
    <row r="19" spans="1:11" ht="36" x14ac:dyDescent="0.3">
      <c r="A19" s="18">
        <v>12</v>
      </c>
      <c r="B19" s="49" t="s">
        <v>435</v>
      </c>
      <c r="C19" s="49" t="s">
        <v>436</v>
      </c>
      <c r="D19" s="158" t="s">
        <v>403</v>
      </c>
      <c r="E19" s="6" t="s">
        <v>437</v>
      </c>
      <c r="F19" s="174">
        <v>587076.01</v>
      </c>
      <c r="G19" s="170">
        <v>429567.82</v>
      </c>
      <c r="H19" s="172">
        <v>429567.82</v>
      </c>
      <c r="I19" s="51">
        <v>27</v>
      </c>
      <c r="K19" s="172"/>
    </row>
    <row r="20" spans="1:11" ht="48" x14ac:dyDescent="0.3">
      <c r="A20" s="17">
        <v>13</v>
      </c>
      <c r="B20" s="49" t="s">
        <v>438</v>
      </c>
      <c r="C20" s="49" t="s">
        <v>439</v>
      </c>
      <c r="D20" s="158" t="s">
        <v>403</v>
      </c>
      <c r="E20" s="6" t="s">
        <v>440</v>
      </c>
      <c r="F20" s="174">
        <v>681260.1</v>
      </c>
      <c r="G20" s="170">
        <v>498483</v>
      </c>
      <c r="H20" s="172">
        <v>498483</v>
      </c>
      <c r="I20" s="51">
        <v>27</v>
      </c>
      <c r="K20" s="172"/>
    </row>
    <row r="21" spans="1:11" ht="48" x14ac:dyDescent="0.3">
      <c r="A21" s="18">
        <v>14</v>
      </c>
      <c r="B21" s="49" t="s">
        <v>441</v>
      </c>
      <c r="C21" s="49" t="s">
        <v>442</v>
      </c>
      <c r="D21" s="158" t="s">
        <v>403</v>
      </c>
      <c r="E21" s="6" t="s">
        <v>443</v>
      </c>
      <c r="F21" s="174">
        <v>252413.22</v>
      </c>
      <c r="G21" s="170">
        <v>184692.6</v>
      </c>
      <c r="H21" s="172">
        <v>184692.6</v>
      </c>
      <c r="I21" s="51">
        <v>27</v>
      </c>
      <c r="K21" s="172"/>
    </row>
    <row r="22" spans="1:11" ht="24" x14ac:dyDescent="0.3">
      <c r="A22" s="165">
        <v>15</v>
      </c>
      <c r="B22" s="166" t="s">
        <v>444</v>
      </c>
      <c r="C22" s="166" t="s">
        <v>445</v>
      </c>
      <c r="D22" s="157" t="s">
        <v>403</v>
      </c>
      <c r="E22" s="9" t="s">
        <v>446</v>
      </c>
      <c r="F22" s="161">
        <v>611851.96</v>
      </c>
      <c r="G22" s="86">
        <v>447696.71</v>
      </c>
      <c r="H22" s="162">
        <v>447696.71</v>
      </c>
      <c r="I22" s="52">
        <v>27</v>
      </c>
      <c r="K22" s="162"/>
    </row>
    <row r="23" spans="1:11" ht="24" x14ac:dyDescent="0.3">
      <c r="A23" s="168">
        <v>16</v>
      </c>
      <c r="B23" s="146" t="s">
        <v>447</v>
      </c>
      <c r="C23" s="146" t="s">
        <v>448</v>
      </c>
      <c r="D23" s="164" t="s">
        <v>403</v>
      </c>
      <c r="E23" s="6" t="s">
        <v>449</v>
      </c>
      <c r="F23" s="174">
        <v>738000</v>
      </c>
      <c r="G23" s="170">
        <v>540000</v>
      </c>
      <c r="H23" s="172">
        <v>540000</v>
      </c>
      <c r="I23" s="138">
        <v>26</v>
      </c>
      <c r="K23" s="361"/>
    </row>
    <row r="24" spans="1:11" ht="60" x14ac:dyDescent="0.3">
      <c r="A24" s="167">
        <v>17</v>
      </c>
      <c r="B24" s="147" t="s">
        <v>450</v>
      </c>
      <c r="C24" s="147" t="s">
        <v>451</v>
      </c>
      <c r="D24" s="158" t="s">
        <v>403</v>
      </c>
      <c r="E24" s="6" t="s">
        <v>452</v>
      </c>
      <c r="F24" s="174">
        <v>252633.91</v>
      </c>
      <c r="G24" s="171">
        <v>191987.99</v>
      </c>
      <c r="H24" s="172">
        <v>191987.99</v>
      </c>
      <c r="I24" s="163">
        <v>26</v>
      </c>
    </row>
    <row r="25" spans="1:11" ht="48" x14ac:dyDescent="0.3">
      <c r="A25" s="18">
        <v>18</v>
      </c>
      <c r="B25" s="147" t="s">
        <v>453</v>
      </c>
      <c r="C25" s="147" t="s">
        <v>454</v>
      </c>
      <c r="D25" s="158" t="s">
        <v>403</v>
      </c>
      <c r="E25" s="6" t="s">
        <v>455</v>
      </c>
      <c r="F25" s="174">
        <v>716668</v>
      </c>
      <c r="G25" s="171">
        <v>436934.5</v>
      </c>
      <c r="H25" s="172">
        <v>436934.5</v>
      </c>
      <c r="I25" s="51">
        <v>26</v>
      </c>
    </row>
    <row r="26" spans="1:11" ht="48" x14ac:dyDescent="0.3">
      <c r="A26" s="17">
        <v>19</v>
      </c>
      <c r="B26" s="148" t="s">
        <v>456</v>
      </c>
      <c r="C26" s="148" t="s">
        <v>457</v>
      </c>
      <c r="D26" s="155" t="s">
        <v>403</v>
      </c>
      <c r="E26" s="9" t="s">
        <v>458</v>
      </c>
      <c r="F26" s="161">
        <v>331143.48</v>
      </c>
      <c r="G26" s="86">
        <v>242300.55</v>
      </c>
      <c r="H26" s="162">
        <v>242300.55</v>
      </c>
      <c r="I26" s="52">
        <v>25</v>
      </c>
    </row>
    <row r="27" spans="1:11" ht="36" x14ac:dyDescent="0.3">
      <c r="A27" s="18">
        <v>20</v>
      </c>
      <c r="B27" s="148" t="s">
        <v>459</v>
      </c>
      <c r="C27" s="148" t="s">
        <v>460</v>
      </c>
      <c r="D27" s="157" t="s">
        <v>403</v>
      </c>
      <c r="E27" s="9" t="s">
        <v>461</v>
      </c>
      <c r="F27" s="161">
        <v>404871.36</v>
      </c>
      <c r="G27" s="86">
        <v>296247.3</v>
      </c>
      <c r="H27" s="162">
        <v>296247.3</v>
      </c>
      <c r="I27" s="52">
        <v>25</v>
      </c>
    </row>
    <row r="28" spans="1:11" ht="60" x14ac:dyDescent="0.3">
      <c r="A28" s="17">
        <v>21</v>
      </c>
      <c r="B28" s="149" t="s">
        <v>462</v>
      </c>
      <c r="C28" s="147" t="s">
        <v>463</v>
      </c>
      <c r="D28" s="157" t="s">
        <v>403</v>
      </c>
      <c r="E28" s="7" t="s">
        <v>464</v>
      </c>
      <c r="F28" s="175">
        <v>402472.19</v>
      </c>
      <c r="G28" s="171">
        <v>292855.74</v>
      </c>
      <c r="H28" s="173">
        <v>292855.74</v>
      </c>
      <c r="I28" s="55">
        <v>25</v>
      </c>
    </row>
    <row r="29" spans="1:11" ht="36" x14ac:dyDescent="0.3">
      <c r="A29" s="18">
        <v>22</v>
      </c>
      <c r="B29" s="148" t="s">
        <v>465</v>
      </c>
      <c r="C29" s="148" t="s">
        <v>466</v>
      </c>
      <c r="D29" s="155" t="s">
        <v>403</v>
      </c>
      <c r="E29" s="9" t="s">
        <v>467</v>
      </c>
      <c r="F29" s="161">
        <v>737989.08</v>
      </c>
      <c r="G29" s="86">
        <v>539992.03</v>
      </c>
      <c r="H29" s="162">
        <v>539992.03</v>
      </c>
      <c r="I29" s="52">
        <v>25</v>
      </c>
    </row>
    <row r="30" spans="1:11" ht="48" x14ac:dyDescent="0.3">
      <c r="A30" s="17">
        <v>23</v>
      </c>
      <c r="B30" s="147" t="s">
        <v>468</v>
      </c>
      <c r="C30" s="147" t="s">
        <v>469</v>
      </c>
      <c r="D30" s="155" t="s">
        <v>403</v>
      </c>
      <c r="E30" s="8" t="s">
        <v>470</v>
      </c>
      <c r="F30" s="176">
        <v>735830.28</v>
      </c>
      <c r="G30" s="171">
        <v>538412.4</v>
      </c>
      <c r="H30" s="173">
        <f>G30</f>
        <v>538412.4</v>
      </c>
      <c r="I30" s="55">
        <v>24</v>
      </c>
    </row>
    <row r="31" spans="1:11" ht="24" x14ac:dyDescent="0.3">
      <c r="A31" s="18">
        <v>24</v>
      </c>
      <c r="B31" s="148" t="s">
        <v>471</v>
      </c>
      <c r="C31" s="148" t="s">
        <v>472</v>
      </c>
      <c r="D31" s="157" t="s">
        <v>403</v>
      </c>
      <c r="E31" s="9" t="s">
        <v>473</v>
      </c>
      <c r="F31" s="161">
        <v>512584.3</v>
      </c>
      <c r="G31" s="86">
        <v>231513.3</v>
      </c>
      <c r="H31" s="162">
        <f>G31</f>
        <v>231513.3</v>
      </c>
      <c r="I31" s="52">
        <v>24</v>
      </c>
    </row>
    <row r="32" spans="1:11" ht="24" x14ac:dyDescent="0.3">
      <c r="A32" s="17">
        <v>25</v>
      </c>
      <c r="B32" s="147" t="s">
        <v>474</v>
      </c>
      <c r="C32" s="147" t="s">
        <v>475</v>
      </c>
      <c r="D32" s="158" t="s">
        <v>403</v>
      </c>
      <c r="E32" s="6" t="s">
        <v>476</v>
      </c>
      <c r="F32" s="174">
        <v>632860.73</v>
      </c>
      <c r="G32" s="171">
        <v>463054.19</v>
      </c>
      <c r="H32" s="172">
        <v>463054.19</v>
      </c>
      <c r="I32" s="51">
        <v>22</v>
      </c>
    </row>
    <row r="33" spans="1:98" ht="48" x14ac:dyDescent="0.3">
      <c r="A33" s="181">
        <v>26</v>
      </c>
      <c r="B33" s="182" t="s">
        <v>477</v>
      </c>
      <c r="C33" s="182" t="s">
        <v>478</v>
      </c>
      <c r="D33" s="183" t="s">
        <v>403</v>
      </c>
      <c r="E33" s="184" t="s">
        <v>479</v>
      </c>
      <c r="F33" s="185">
        <v>735933</v>
      </c>
      <c r="G33" s="186">
        <v>538488</v>
      </c>
      <c r="H33" s="187">
        <v>538488</v>
      </c>
      <c r="I33" s="51">
        <v>21</v>
      </c>
    </row>
    <row r="34" spans="1:98" s="178" customFormat="1" ht="19.5" customHeight="1" x14ac:dyDescent="0.3">
      <c r="A34" s="362" t="s">
        <v>545</v>
      </c>
      <c r="B34" s="362"/>
      <c r="C34" s="362"/>
      <c r="D34" s="362"/>
      <c r="E34" s="362"/>
      <c r="F34" s="84">
        <f>SUM(F8:F33)</f>
        <v>14928217.439999999</v>
      </c>
      <c r="G34" s="84">
        <f>SUM(G8:G33)</f>
        <v>10460261.789999999</v>
      </c>
      <c r="H34" s="84">
        <f>SUM(H8:H33)</f>
        <v>10460261.789999999</v>
      </c>
      <c r="I34" s="177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</row>
    <row r="35" spans="1:98" x14ac:dyDescent="0.3">
      <c r="B35" s="179"/>
      <c r="C35" s="180"/>
      <c r="H35" s="93"/>
      <c r="I35" s="32"/>
    </row>
    <row r="36" spans="1:98" x14ac:dyDescent="0.3">
      <c r="B36" s="179"/>
      <c r="C36" s="180"/>
      <c r="H36" s="93"/>
      <c r="I36" s="32"/>
    </row>
    <row r="37" spans="1:98" x14ac:dyDescent="0.3">
      <c r="B37" s="179"/>
      <c r="C37" s="180"/>
      <c r="H37" s="93"/>
      <c r="I37" s="32"/>
    </row>
    <row r="38" spans="1:98" x14ac:dyDescent="0.3">
      <c r="B38" s="179"/>
      <c r="C38" s="180"/>
      <c r="H38" s="93"/>
      <c r="I38" s="32"/>
    </row>
    <row r="39" spans="1:98" x14ac:dyDescent="0.3">
      <c r="B39" s="179"/>
      <c r="C39" s="180"/>
      <c r="H39" s="93"/>
      <c r="I39" s="32"/>
    </row>
    <row r="40" spans="1:98" x14ac:dyDescent="0.3">
      <c r="B40" s="179"/>
      <c r="C40" s="180"/>
      <c r="H40" s="93"/>
      <c r="I40" s="32"/>
    </row>
    <row r="41" spans="1:98" x14ac:dyDescent="0.3">
      <c r="B41" s="179"/>
      <c r="C41" s="180"/>
      <c r="H41" s="93"/>
      <c r="I41" s="32"/>
    </row>
    <row r="42" spans="1:98" x14ac:dyDescent="0.3">
      <c r="B42" s="179"/>
      <c r="C42" s="180"/>
      <c r="H42" s="93"/>
      <c r="I42" s="32"/>
    </row>
    <row r="43" spans="1:98" x14ac:dyDescent="0.3">
      <c r="B43" s="179"/>
      <c r="C43" s="180"/>
      <c r="H43" s="93"/>
      <c r="I43" s="32"/>
    </row>
    <row r="44" spans="1:98" x14ac:dyDescent="0.3">
      <c r="B44" s="179"/>
      <c r="C44" s="180"/>
      <c r="H44" s="93"/>
      <c r="I44" s="32"/>
    </row>
    <row r="45" spans="1:98" x14ac:dyDescent="0.3">
      <c r="B45" s="179"/>
      <c r="C45" s="180"/>
      <c r="H45" s="93"/>
      <c r="I45" s="32"/>
    </row>
    <row r="46" spans="1:98" x14ac:dyDescent="0.3">
      <c r="B46" s="179"/>
      <c r="C46" s="180"/>
      <c r="H46" s="93"/>
      <c r="I46" s="32"/>
    </row>
    <row r="47" spans="1:98" x14ac:dyDescent="0.3">
      <c r="B47" s="179"/>
      <c r="C47" s="180"/>
      <c r="H47" s="93"/>
      <c r="I47" s="32"/>
    </row>
    <row r="48" spans="1:98" x14ac:dyDescent="0.3">
      <c r="B48" s="179"/>
      <c r="C48" s="180"/>
      <c r="H48" s="93"/>
      <c r="I48" s="32"/>
    </row>
    <row r="49" spans="2:9" x14ac:dyDescent="0.3">
      <c r="B49" s="179"/>
      <c r="C49" s="180"/>
      <c r="H49" s="93"/>
      <c r="I49" s="32"/>
    </row>
    <row r="50" spans="2:9" x14ac:dyDescent="0.3">
      <c r="B50" s="179"/>
      <c r="C50" s="180"/>
      <c r="H50" s="93"/>
      <c r="I50" s="32"/>
    </row>
    <row r="51" spans="2:9" x14ac:dyDescent="0.3">
      <c r="B51" s="179"/>
      <c r="C51" s="180"/>
      <c r="H51" s="93"/>
      <c r="I51" s="32"/>
    </row>
    <row r="52" spans="2:9" x14ac:dyDescent="0.3">
      <c r="B52" s="179"/>
      <c r="C52" s="180"/>
      <c r="H52" s="93"/>
      <c r="I52" s="32"/>
    </row>
    <row r="53" spans="2:9" x14ac:dyDescent="0.3">
      <c r="B53" s="179"/>
      <c r="C53" s="180"/>
      <c r="H53" s="93"/>
      <c r="I53" s="32"/>
    </row>
    <row r="54" spans="2:9" x14ac:dyDescent="0.3">
      <c r="B54" s="179"/>
      <c r="C54" s="180"/>
      <c r="H54" s="93"/>
      <c r="I54" s="32"/>
    </row>
    <row r="55" spans="2:9" x14ac:dyDescent="0.3">
      <c r="B55" s="179"/>
      <c r="C55" s="180"/>
      <c r="H55" s="93"/>
      <c r="I55" s="32"/>
    </row>
    <row r="56" spans="2:9" x14ac:dyDescent="0.3">
      <c r="B56" s="179"/>
      <c r="C56" s="180"/>
      <c r="H56" s="93"/>
      <c r="I56" s="32"/>
    </row>
    <row r="57" spans="2:9" x14ac:dyDescent="0.3">
      <c r="B57" s="179"/>
      <c r="C57" s="180"/>
      <c r="H57" s="93"/>
      <c r="I57" s="32"/>
    </row>
    <row r="58" spans="2:9" x14ac:dyDescent="0.3">
      <c r="B58" s="179"/>
      <c r="C58" s="180"/>
      <c r="H58" s="93"/>
      <c r="I58" s="32"/>
    </row>
    <row r="59" spans="2:9" x14ac:dyDescent="0.3">
      <c r="B59" s="179"/>
      <c r="C59" s="180"/>
      <c r="H59" s="93"/>
      <c r="I59" s="32"/>
    </row>
    <row r="60" spans="2:9" x14ac:dyDescent="0.3">
      <c r="B60" s="179"/>
      <c r="C60" s="180"/>
      <c r="H60" s="93"/>
      <c r="I60" s="32"/>
    </row>
    <row r="61" spans="2:9" x14ac:dyDescent="0.3">
      <c r="B61" s="179"/>
      <c r="C61" s="180"/>
      <c r="H61" s="93"/>
      <c r="I61" s="32"/>
    </row>
    <row r="62" spans="2:9" x14ac:dyDescent="0.3">
      <c r="B62" s="179"/>
      <c r="C62" s="180"/>
      <c r="H62" s="93"/>
      <c r="I62" s="32"/>
    </row>
    <row r="63" spans="2:9" x14ac:dyDescent="0.3">
      <c r="B63" s="179"/>
      <c r="C63" s="180"/>
      <c r="H63" s="93"/>
      <c r="I63" s="32"/>
    </row>
    <row r="64" spans="2:9" x14ac:dyDescent="0.3">
      <c r="B64" s="179"/>
      <c r="C64" s="180"/>
      <c r="H64" s="93"/>
      <c r="I64" s="32"/>
    </row>
    <row r="65" spans="2:9" x14ac:dyDescent="0.3">
      <c r="B65" s="179"/>
      <c r="C65" s="180"/>
      <c r="H65" s="93"/>
      <c r="I65" s="32"/>
    </row>
    <row r="66" spans="2:9" x14ac:dyDescent="0.3">
      <c r="B66" s="179"/>
      <c r="C66" s="180"/>
      <c r="H66" s="93"/>
      <c r="I66" s="32"/>
    </row>
    <row r="67" spans="2:9" x14ac:dyDescent="0.3">
      <c r="B67" s="179"/>
      <c r="C67" s="180"/>
      <c r="H67" s="93"/>
      <c r="I67" s="32"/>
    </row>
    <row r="68" spans="2:9" x14ac:dyDescent="0.3">
      <c r="B68" s="179"/>
      <c r="C68" s="180"/>
      <c r="H68" s="93"/>
      <c r="I68" s="32"/>
    </row>
    <row r="69" spans="2:9" x14ac:dyDescent="0.3">
      <c r="B69" s="179"/>
      <c r="C69" s="180"/>
      <c r="H69" s="93"/>
      <c r="I69" s="32"/>
    </row>
    <row r="70" spans="2:9" x14ac:dyDescent="0.3">
      <c r="B70" s="179"/>
      <c r="C70" s="180"/>
      <c r="H70" s="93"/>
      <c r="I70" s="32"/>
    </row>
    <row r="71" spans="2:9" x14ac:dyDescent="0.3">
      <c r="B71" s="179"/>
      <c r="C71" s="180"/>
      <c r="H71" s="93"/>
      <c r="I71" s="32"/>
    </row>
    <row r="72" spans="2:9" x14ac:dyDescent="0.3">
      <c r="B72" s="179"/>
      <c r="C72" s="180"/>
      <c r="H72" s="93"/>
      <c r="I72" s="32"/>
    </row>
    <row r="73" spans="2:9" x14ac:dyDescent="0.3">
      <c r="B73" s="179"/>
      <c r="C73" s="180"/>
      <c r="H73" s="93"/>
      <c r="I73" s="32"/>
    </row>
    <row r="74" spans="2:9" x14ac:dyDescent="0.3">
      <c r="B74" s="179"/>
      <c r="C74" s="180"/>
      <c r="H74" s="93"/>
      <c r="I74" s="32"/>
    </row>
    <row r="75" spans="2:9" x14ac:dyDescent="0.3">
      <c r="B75" s="179"/>
      <c r="C75" s="180"/>
      <c r="H75" s="93"/>
      <c r="I75" s="32"/>
    </row>
    <row r="76" spans="2:9" x14ac:dyDescent="0.3">
      <c r="B76" s="179"/>
      <c r="C76" s="180"/>
      <c r="H76" s="93"/>
      <c r="I76" s="32"/>
    </row>
    <row r="77" spans="2:9" x14ac:dyDescent="0.3">
      <c r="B77" s="179"/>
      <c r="C77" s="180"/>
      <c r="H77" s="93"/>
      <c r="I77" s="32"/>
    </row>
    <row r="78" spans="2:9" x14ac:dyDescent="0.3">
      <c r="B78" s="179"/>
      <c r="C78" s="180"/>
      <c r="H78" s="93"/>
      <c r="I78" s="32"/>
    </row>
    <row r="79" spans="2:9" x14ac:dyDescent="0.3">
      <c r="B79" s="179"/>
      <c r="C79" s="180"/>
      <c r="H79" s="93"/>
      <c r="I79" s="32"/>
    </row>
    <row r="80" spans="2:9" x14ac:dyDescent="0.3">
      <c r="B80" s="179"/>
      <c r="C80" s="180"/>
      <c r="H80" s="93"/>
      <c r="I80" s="32"/>
    </row>
    <row r="81" spans="2:9" x14ac:dyDescent="0.3">
      <c r="B81" s="179"/>
      <c r="C81" s="180"/>
      <c r="H81" s="93"/>
      <c r="I81" s="32"/>
    </row>
    <row r="82" spans="2:9" x14ac:dyDescent="0.3">
      <c r="B82" s="179"/>
      <c r="C82" s="180"/>
      <c r="H82" s="93"/>
      <c r="I82" s="32"/>
    </row>
    <row r="83" spans="2:9" x14ac:dyDescent="0.3">
      <c r="B83" s="179"/>
      <c r="C83" s="180"/>
      <c r="H83" s="93"/>
      <c r="I83" s="32"/>
    </row>
    <row r="84" spans="2:9" x14ac:dyDescent="0.3">
      <c r="B84" s="179"/>
      <c r="C84" s="180"/>
      <c r="H84" s="93"/>
      <c r="I84" s="32"/>
    </row>
    <row r="85" spans="2:9" x14ac:dyDescent="0.3">
      <c r="B85" s="179"/>
      <c r="C85" s="180"/>
      <c r="H85" s="93"/>
      <c r="I85" s="32"/>
    </row>
    <row r="86" spans="2:9" x14ac:dyDescent="0.3">
      <c r="B86" s="179"/>
      <c r="C86" s="180"/>
      <c r="H86" s="93"/>
      <c r="I86" s="32"/>
    </row>
    <row r="87" spans="2:9" x14ac:dyDescent="0.3">
      <c r="B87" s="179"/>
      <c r="C87" s="180"/>
      <c r="H87" s="93"/>
      <c r="I87" s="32"/>
    </row>
    <row r="88" spans="2:9" x14ac:dyDescent="0.3">
      <c r="B88" s="179"/>
      <c r="C88" s="180"/>
      <c r="H88" s="93"/>
      <c r="I88" s="32"/>
    </row>
    <row r="89" spans="2:9" x14ac:dyDescent="0.3">
      <c r="B89" s="179"/>
      <c r="C89" s="180"/>
      <c r="H89" s="93"/>
      <c r="I89" s="32"/>
    </row>
    <row r="90" spans="2:9" x14ac:dyDescent="0.3">
      <c r="B90" s="179"/>
      <c r="C90" s="180"/>
      <c r="H90" s="93"/>
      <c r="I90" s="32"/>
    </row>
    <row r="91" spans="2:9" x14ac:dyDescent="0.3">
      <c r="B91" s="179"/>
      <c r="C91" s="180"/>
      <c r="H91" s="93"/>
      <c r="I91" s="32"/>
    </row>
    <row r="92" spans="2:9" x14ac:dyDescent="0.3">
      <c r="B92" s="179"/>
      <c r="C92" s="180"/>
      <c r="H92" s="93"/>
      <c r="I92" s="32"/>
    </row>
    <row r="93" spans="2:9" x14ac:dyDescent="0.3">
      <c r="B93" s="179"/>
      <c r="C93" s="180"/>
      <c r="H93" s="93"/>
      <c r="I93" s="32"/>
    </row>
    <row r="94" spans="2:9" x14ac:dyDescent="0.3">
      <c r="B94" s="179"/>
      <c r="C94" s="180"/>
      <c r="H94" s="93"/>
      <c r="I94" s="32"/>
    </row>
    <row r="95" spans="2:9" x14ac:dyDescent="0.3">
      <c r="B95" s="179"/>
      <c r="C95" s="180"/>
      <c r="H95" s="93"/>
      <c r="I95" s="32"/>
    </row>
    <row r="96" spans="2:9" x14ac:dyDescent="0.3">
      <c r="B96" s="179"/>
      <c r="C96" s="180"/>
      <c r="H96" s="93"/>
      <c r="I96" s="32"/>
    </row>
    <row r="97" spans="2:9" x14ac:dyDescent="0.3">
      <c r="B97" s="179"/>
      <c r="C97" s="180"/>
      <c r="H97" s="93"/>
      <c r="I97" s="32"/>
    </row>
    <row r="98" spans="2:9" x14ac:dyDescent="0.3">
      <c r="B98" s="179"/>
      <c r="C98" s="180"/>
      <c r="H98" s="93"/>
      <c r="I98" s="32"/>
    </row>
    <row r="99" spans="2:9" x14ac:dyDescent="0.3">
      <c r="B99" s="179"/>
      <c r="C99" s="180"/>
      <c r="H99" s="93"/>
      <c r="I99" s="32"/>
    </row>
    <row r="100" spans="2:9" x14ac:dyDescent="0.3">
      <c r="B100" s="179"/>
      <c r="C100" s="180"/>
      <c r="H100" s="93"/>
      <c r="I100" s="32"/>
    </row>
    <row r="101" spans="2:9" x14ac:dyDescent="0.3">
      <c r="B101" s="179"/>
      <c r="C101" s="180"/>
      <c r="H101" s="93"/>
      <c r="I101" s="32"/>
    </row>
    <row r="102" spans="2:9" x14ac:dyDescent="0.3">
      <c r="B102" s="179"/>
      <c r="C102" s="180"/>
      <c r="H102" s="93"/>
      <c r="I102" s="32"/>
    </row>
    <row r="103" spans="2:9" x14ac:dyDescent="0.3">
      <c r="B103" s="179"/>
      <c r="C103" s="180"/>
      <c r="H103" s="93"/>
      <c r="I103" s="32"/>
    </row>
    <row r="104" spans="2:9" x14ac:dyDescent="0.3">
      <c r="B104" s="179"/>
      <c r="C104" s="180"/>
      <c r="H104" s="93"/>
      <c r="I104" s="32"/>
    </row>
    <row r="105" spans="2:9" x14ac:dyDescent="0.3">
      <c r="B105" s="179"/>
      <c r="C105" s="180"/>
      <c r="H105" s="93"/>
      <c r="I105" s="32"/>
    </row>
    <row r="106" spans="2:9" x14ac:dyDescent="0.3">
      <c r="B106" s="179"/>
      <c r="C106" s="180"/>
      <c r="H106" s="93"/>
      <c r="I106" s="32"/>
    </row>
    <row r="107" spans="2:9" x14ac:dyDescent="0.3">
      <c r="B107" s="179"/>
      <c r="C107" s="180"/>
      <c r="H107" s="93"/>
      <c r="I107" s="32"/>
    </row>
    <row r="108" spans="2:9" x14ac:dyDescent="0.3">
      <c r="B108" s="179"/>
      <c r="C108" s="180"/>
      <c r="H108" s="93"/>
      <c r="I108" s="32"/>
    </row>
    <row r="109" spans="2:9" x14ac:dyDescent="0.3">
      <c r="B109" s="179"/>
      <c r="C109" s="180"/>
      <c r="H109" s="93"/>
      <c r="I109" s="32"/>
    </row>
    <row r="110" spans="2:9" x14ac:dyDescent="0.3">
      <c r="B110" s="179"/>
      <c r="C110" s="180"/>
      <c r="H110" s="93"/>
      <c r="I110" s="32"/>
    </row>
    <row r="111" spans="2:9" x14ac:dyDescent="0.3">
      <c r="B111" s="179"/>
      <c r="C111" s="180"/>
      <c r="H111" s="93"/>
      <c r="I111" s="32"/>
    </row>
    <row r="112" spans="2:9" x14ac:dyDescent="0.3">
      <c r="B112" s="179"/>
      <c r="C112" s="180"/>
      <c r="H112" s="93"/>
      <c r="I112" s="32"/>
    </row>
    <row r="113" spans="2:9" x14ac:dyDescent="0.3">
      <c r="B113" s="179"/>
      <c r="C113" s="180"/>
      <c r="H113" s="93"/>
      <c r="I113" s="32"/>
    </row>
    <row r="114" spans="2:9" x14ac:dyDescent="0.3">
      <c r="B114" s="179"/>
      <c r="C114" s="180"/>
      <c r="H114" s="93"/>
      <c r="I114" s="32"/>
    </row>
    <row r="115" spans="2:9" x14ac:dyDescent="0.3">
      <c r="B115" s="179"/>
      <c r="C115" s="180"/>
      <c r="H115" s="93"/>
      <c r="I115" s="32"/>
    </row>
    <row r="116" spans="2:9" x14ac:dyDescent="0.3">
      <c r="B116" s="179"/>
      <c r="C116" s="180"/>
      <c r="H116" s="93"/>
      <c r="I116" s="32"/>
    </row>
    <row r="117" spans="2:9" x14ac:dyDescent="0.3">
      <c r="B117" s="179"/>
      <c r="C117" s="180"/>
      <c r="H117" s="93"/>
      <c r="I117" s="32"/>
    </row>
    <row r="118" spans="2:9" x14ac:dyDescent="0.3">
      <c r="B118" s="179"/>
      <c r="C118" s="180"/>
      <c r="H118" s="93"/>
      <c r="I118" s="32"/>
    </row>
    <row r="119" spans="2:9" x14ac:dyDescent="0.3">
      <c r="B119" s="179"/>
      <c r="C119" s="180"/>
      <c r="H119" s="93"/>
      <c r="I119" s="32"/>
    </row>
    <row r="120" spans="2:9" x14ac:dyDescent="0.3">
      <c r="B120" s="179"/>
      <c r="C120" s="180"/>
      <c r="H120" s="93"/>
      <c r="I120" s="32"/>
    </row>
    <row r="121" spans="2:9" x14ac:dyDescent="0.3">
      <c r="B121" s="179"/>
      <c r="C121" s="180"/>
      <c r="H121" s="93"/>
      <c r="I121" s="32"/>
    </row>
    <row r="122" spans="2:9" x14ac:dyDescent="0.3">
      <c r="B122" s="179"/>
      <c r="C122" s="180"/>
      <c r="H122" s="93"/>
      <c r="I122" s="32"/>
    </row>
    <row r="123" spans="2:9" x14ac:dyDescent="0.3">
      <c r="B123" s="179"/>
      <c r="C123" s="180"/>
      <c r="H123" s="93"/>
      <c r="I123" s="32"/>
    </row>
    <row r="124" spans="2:9" x14ac:dyDescent="0.3">
      <c r="B124" s="179"/>
      <c r="C124" s="180"/>
      <c r="H124" s="93"/>
      <c r="I124" s="32"/>
    </row>
    <row r="125" spans="2:9" x14ac:dyDescent="0.3">
      <c r="B125" s="179"/>
      <c r="C125" s="180"/>
      <c r="H125" s="93"/>
      <c r="I125" s="32"/>
    </row>
    <row r="126" spans="2:9" x14ac:dyDescent="0.3">
      <c r="B126" s="179"/>
      <c r="C126" s="180"/>
      <c r="H126" s="93"/>
      <c r="I126" s="32"/>
    </row>
    <row r="127" spans="2:9" x14ac:dyDescent="0.3">
      <c r="B127" s="179"/>
      <c r="C127" s="180"/>
      <c r="H127" s="93"/>
      <c r="I127" s="32"/>
    </row>
    <row r="128" spans="2:9" x14ac:dyDescent="0.3">
      <c r="B128" s="179"/>
      <c r="C128" s="180"/>
      <c r="H128" s="93"/>
      <c r="I128" s="32"/>
    </row>
    <row r="129" spans="2:9" x14ac:dyDescent="0.3">
      <c r="B129" s="179"/>
      <c r="C129" s="180"/>
      <c r="H129" s="93"/>
      <c r="I129" s="32"/>
    </row>
    <row r="130" spans="2:9" x14ac:dyDescent="0.3">
      <c r="B130" s="179"/>
      <c r="C130" s="180"/>
      <c r="H130" s="93"/>
      <c r="I130" s="32"/>
    </row>
    <row r="131" spans="2:9" x14ac:dyDescent="0.3">
      <c r="B131" s="179"/>
      <c r="C131" s="180"/>
      <c r="H131" s="93"/>
      <c r="I131" s="32"/>
    </row>
    <row r="132" spans="2:9" x14ac:dyDescent="0.3">
      <c r="B132" s="179"/>
      <c r="C132" s="180"/>
      <c r="H132" s="93"/>
      <c r="I132" s="32"/>
    </row>
    <row r="133" spans="2:9" x14ac:dyDescent="0.3">
      <c r="B133" s="179"/>
      <c r="C133" s="180"/>
      <c r="H133" s="93"/>
      <c r="I133" s="32"/>
    </row>
    <row r="134" spans="2:9" x14ac:dyDescent="0.3">
      <c r="B134" s="179"/>
      <c r="C134" s="180"/>
      <c r="H134" s="93"/>
      <c r="I134" s="32"/>
    </row>
    <row r="135" spans="2:9" x14ac:dyDescent="0.3">
      <c r="B135" s="179"/>
      <c r="C135" s="180"/>
      <c r="H135" s="93"/>
      <c r="I135" s="32"/>
    </row>
    <row r="136" spans="2:9" x14ac:dyDescent="0.3">
      <c r="B136" s="179"/>
      <c r="C136" s="180"/>
      <c r="H136" s="93"/>
      <c r="I136" s="32"/>
    </row>
    <row r="137" spans="2:9" x14ac:dyDescent="0.3">
      <c r="B137" s="179"/>
      <c r="C137" s="180"/>
      <c r="H137" s="93"/>
      <c r="I137" s="32"/>
    </row>
    <row r="138" spans="2:9" x14ac:dyDescent="0.3">
      <c r="B138" s="179"/>
      <c r="C138" s="180"/>
      <c r="H138" s="93"/>
      <c r="I138" s="32"/>
    </row>
    <row r="139" spans="2:9" x14ac:dyDescent="0.3">
      <c r="B139" s="179"/>
      <c r="C139" s="180"/>
      <c r="H139" s="93"/>
      <c r="I139" s="32"/>
    </row>
    <row r="140" spans="2:9" x14ac:dyDescent="0.3">
      <c r="B140" s="179"/>
      <c r="C140" s="180"/>
      <c r="H140" s="93"/>
      <c r="I140" s="32"/>
    </row>
    <row r="141" spans="2:9" x14ac:dyDescent="0.3">
      <c r="B141" s="179"/>
      <c r="C141" s="180"/>
      <c r="H141" s="93"/>
      <c r="I141" s="32"/>
    </row>
    <row r="142" spans="2:9" x14ac:dyDescent="0.3">
      <c r="B142" s="179"/>
      <c r="C142" s="180"/>
      <c r="H142" s="93"/>
      <c r="I142" s="32"/>
    </row>
    <row r="143" spans="2:9" x14ac:dyDescent="0.3">
      <c r="B143" s="179"/>
      <c r="C143" s="180"/>
      <c r="H143" s="93"/>
      <c r="I143" s="32"/>
    </row>
    <row r="144" spans="2:9" x14ac:dyDescent="0.3">
      <c r="B144" s="179"/>
      <c r="C144" s="180"/>
      <c r="H144" s="93"/>
      <c r="I144" s="32"/>
    </row>
    <row r="145" spans="2:9" x14ac:dyDescent="0.3">
      <c r="B145" s="179"/>
      <c r="C145" s="180"/>
      <c r="H145" s="93"/>
      <c r="I145" s="32"/>
    </row>
    <row r="146" spans="2:9" x14ac:dyDescent="0.3">
      <c r="B146" s="179"/>
      <c r="C146" s="180"/>
      <c r="H146" s="93"/>
      <c r="I146" s="32"/>
    </row>
    <row r="147" spans="2:9" x14ac:dyDescent="0.3">
      <c r="B147" s="179"/>
      <c r="C147" s="180"/>
      <c r="H147" s="93"/>
      <c r="I147" s="32"/>
    </row>
    <row r="148" spans="2:9" x14ac:dyDescent="0.3">
      <c r="B148" s="179"/>
      <c r="C148" s="180"/>
      <c r="H148" s="93"/>
      <c r="I148" s="32"/>
    </row>
    <row r="149" spans="2:9" x14ac:dyDescent="0.3">
      <c r="B149" s="179"/>
      <c r="C149" s="180"/>
      <c r="H149" s="93"/>
      <c r="I149" s="32"/>
    </row>
    <row r="150" spans="2:9" x14ac:dyDescent="0.3">
      <c r="B150" s="179"/>
      <c r="C150" s="180"/>
      <c r="H150" s="93"/>
      <c r="I150" s="32"/>
    </row>
    <row r="151" spans="2:9" x14ac:dyDescent="0.3">
      <c r="B151" s="179"/>
      <c r="C151" s="180"/>
      <c r="H151" s="93"/>
      <c r="I151" s="32"/>
    </row>
    <row r="152" spans="2:9" x14ac:dyDescent="0.3">
      <c r="B152" s="179"/>
      <c r="C152" s="180"/>
      <c r="H152" s="93"/>
      <c r="I152" s="32"/>
    </row>
    <row r="153" spans="2:9" x14ac:dyDescent="0.3">
      <c r="B153" s="179"/>
      <c r="C153" s="180"/>
      <c r="H153" s="93"/>
      <c r="I153" s="32"/>
    </row>
    <row r="154" spans="2:9" x14ac:dyDescent="0.3">
      <c r="B154" s="179"/>
      <c r="C154" s="180"/>
      <c r="H154" s="93"/>
      <c r="I154" s="32"/>
    </row>
    <row r="155" spans="2:9" x14ac:dyDescent="0.3">
      <c r="B155" s="179"/>
      <c r="C155" s="180"/>
      <c r="H155" s="93"/>
      <c r="I155" s="32"/>
    </row>
    <row r="156" spans="2:9" x14ac:dyDescent="0.3">
      <c r="B156" s="179"/>
      <c r="C156" s="180"/>
      <c r="H156" s="93"/>
      <c r="I156" s="32"/>
    </row>
    <row r="157" spans="2:9" x14ac:dyDescent="0.3">
      <c r="B157" s="179"/>
      <c r="C157" s="180"/>
      <c r="H157" s="93"/>
      <c r="I157" s="32"/>
    </row>
    <row r="158" spans="2:9" x14ac:dyDescent="0.3">
      <c r="B158" s="179"/>
      <c r="C158" s="180"/>
      <c r="H158" s="93"/>
      <c r="I158" s="32"/>
    </row>
    <row r="159" spans="2:9" x14ac:dyDescent="0.3">
      <c r="B159" s="179"/>
      <c r="C159" s="180"/>
      <c r="H159" s="93"/>
      <c r="I159" s="32"/>
    </row>
    <row r="160" spans="2:9" x14ac:dyDescent="0.3">
      <c r="B160" s="179"/>
      <c r="C160" s="180"/>
      <c r="H160" s="93"/>
      <c r="I160" s="32"/>
    </row>
    <row r="161" spans="2:9" x14ac:dyDescent="0.3">
      <c r="B161" s="179"/>
      <c r="C161" s="180"/>
      <c r="H161" s="93"/>
      <c r="I161" s="32"/>
    </row>
    <row r="162" spans="2:9" x14ac:dyDescent="0.3">
      <c r="B162" s="179"/>
      <c r="C162" s="180"/>
      <c r="H162" s="93"/>
      <c r="I162" s="32"/>
    </row>
    <row r="163" spans="2:9" x14ac:dyDescent="0.3">
      <c r="B163" s="179"/>
      <c r="C163" s="180"/>
      <c r="H163" s="93"/>
      <c r="I163" s="32"/>
    </row>
    <row r="164" spans="2:9" x14ac:dyDescent="0.3">
      <c r="B164" s="179"/>
      <c r="C164" s="180"/>
      <c r="H164" s="93"/>
      <c r="I164" s="32"/>
    </row>
    <row r="165" spans="2:9" x14ac:dyDescent="0.3">
      <c r="B165" s="179"/>
      <c r="C165" s="180"/>
      <c r="H165" s="93"/>
      <c r="I165" s="32"/>
    </row>
    <row r="166" spans="2:9" x14ac:dyDescent="0.3">
      <c r="B166" s="179"/>
      <c r="C166" s="180"/>
      <c r="H166" s="93"/>
      <c r="I166" s="32"/>
    </row>
    <row r="167" spans="2:9" x14ac:dyDescent="0.3">
      <c r="B167" s="179"/>
      <c r="C167" s="180"/>
      <c r="H167" s="93"/>
      <c r="I167" s="32"/>
    </row>
    <row r="168" spans="2:9" x14ac:dyDescent="0.3">
      <c r="B168" s="179"/>
      <c r="C168" s="180"/>
      <c r="H168" s="93"/>
      <c r="I168" s="32"/>
    </row>
    <row r="169" spans="2:9" x14ac:dyDescent="0.3">
      <c r="B169" s="179"/>
      <c r="C169" s="180"/>
      <c r="H169" s="93"/>
      <c r="I169" s="32"/>
    </row>
    <row r="170" spans="2:9" x14ac:dyDescent="0.3">
      <c r="B170" s="179"/>
      <c r="C170" s="180"/>
      <c r="H170" s="93"/>
      <c r="I170" s="32"/>
    </row>
    <row r="171" spans="2:9" x14ac:dyDescent="0.3">
      <c r="B171" s="179"/>
      <c r="C171" s="180"/>
      <c r="H171" s="93"/>
      <c r="I171" s="32"/>
    </row>
    <row r="172" spans="2:9" x14ac:dyDescent="0.3">
      <c r="B172" s="179"/>
      <c r="C172" s="180"/>
      <c r="H172" s="93"/>
      <c r="I172" s="32"/>
    </row>
    <row r="173" spans="2:9" x14ac:dyDescent="0.3">
      <c r="B173" s="179"/>
      <c r="C173" s="180"/>
      <c r="H173" s="93"/>
      <c r="I173" s="32"/>
    </row>
    <row r="174" spans="2:9" x14ac:dyDescent="0.3">
      <c r="B174" s="179"/>
      <c r="C174" s="180"/>
      <c r="H174" s="93"/>
      <c r="I174" s="32"/>
    </row>
    <row r="175" spans="2:9" x14ac:dyDescent="0.3">
      <c r="B175" s="179"/>
      <c r="C175" s="180"/>
      <c r="H175" s="93"/>
      <c r="I175" s="32"/>
    </row>
    <row r="176" spans="2:9" x14ac:dyDescent="0.3">
      <c r="B176" s="179"/>
      <c r="C176" s="180"/>
      <c r="H176" s="93"/>
      <c r="I176" s="32"/>
    </row>
    <row r="177" spans="2:9" x14ac:dyDescent="0.3">
      <c r="B177" s="179"/>
      <c r="C177" s="180"/>
      <c r="H177" s="93"/>
      <c r="I177" s="32"/>
    </row>
    <row r="178" spans="2:9" x14ac:dyDescent="0.3">
      <c r="B178" s="179"/>
      <c r="C178" s="180"/>
      <c r="H178" s="93"/>
      <c r="I178" s="32"/>
    </row>
    <row r="179" spans="2:9" x14ac:dyDescent="0.3">
      <c r="B179" s="179"/>
      <c r="C179" s="180"/>
      <c r="H179" s="93"/>
      <c r="I179" s="32"/>
    </row>
    <row r="180" spans="2:9" x14ac:dyDescent="0.3">
      <c r="B180" s="179"/>
      <c r="C180" s="180"/>
      <c r="H180" s="93"/>
      <c r="I180" s="32"/>
    </row>
    <row r="181" spans="2:9" x14ac:dyDescent="0.3">
      <c r="B181" s="179"/>
      <c r="C181" s="180"/>
      <c r="H181" s="93"/>
      <c r="I181" s="32"/>
    </row>
    <row r="182" spans="2:9" x14ac:dyDescent="0.3">
      <c r="B182" s="179"/>
      <c r="C182" s="180"/>
      <c r="H182" s="93"/>
      <c r="I182" s="32"/>
    </row>
    <row r="183" spans="2:9" x14ac:dyDescent="0.3">
      <c r="B183" s="179"/>
      <c r="C183" s="180"/>
      <c r="H183" s="93"/>
      <c r="I183" s="32"/>
    </row>
    <row r="184" spans="2:9" x14ac:dyDescent="0.3">
      <c r="B184" s="179"/>
      <c r="C184" s="180"/>
      <c r="H184" s="93"/>
      <c r="I184" s="32"/>
    </row>
    <row r="185" spans="2:9" x14ac:dyDescent="0.3">
      <c r="B185" s="179"/>
      <c r="C185" s="180"/>
      <c r="H185" s="93"/>
      <c r="I185" s="32"/>
    </row>
    <row r="186" spans="2:9" x14ac:dyDescent="0.3">
      <c r="B186" s="179"/>
      <c r="C186" s="180"/>
      <c r="H186" s="93"/>
      <c r="I186" s="32"/>
    </row>
    <row r="187" spans="2:9" x14ac:dyDescent="0.3">
      <c r="B187" s="179"/>
      <c r="C187" s="180"/>
      <c r="H187" s="93"/>
      <c r="I187" s="32"/>
    </row>
    <row r="188" spans="2:9" x14ac:dyDescent="0.3">
      <c r="B188" s="179"/>
      <c r="C188" s="180"/>
      <c r="H188" s="93"/>
      <c r="I188" s="32"/>
    </row>
    <row r="189" spans="2:9" x14ac:dyDescent="0.3">
      <c r="B189" s="179"/>
      <c r="C189" s="180"/>
      <c r="H189" s="93"/>
      <c r="I189" s="32"/>
    </row>
    <row r="190" spans="2:9" x14ac:dyDescent="0.3">
      <c r="B190" s="179"/>
      <c r="C190" s="180"/>
      <c r="H190" s="93"/>
      <c r="I190" s="32"/>
    </row>
    <row r="191" spans="2:9" x14ac:dyDescent="0.3">
      <c r="B191" s="179"/>
      <c r="C191" s="180"/>
      <c r="H191" s="93"/>
      <c r="I191" s="32"/>
    </row>
    <row r="192" spans="2:9" x14ac:dyDescent="0.3">
      <c r="B192" s="179"/>
      <c r="C192" s="180"/>
      <c r="H192" s="93"/>
      <c r="I192" s="32"/>
    </row>
    <row r="193" spans="2:9" x14ac:dyDescent="0.3">
      <c r="B193" s="179"/>
      <c r="C193" s="180"/>
      <c r="H193" s="93"/>
      <c r="I193" s="32"/>
    </row>
    <row r="194" spans="2:9" x14ac:dyDescent="0.3">
      <c r="B194" s="179"/>
      <c r="C194" s="180"/>
      <c r="H194" s="93"/>
      <c r="I194" s="32"/>
    </row>
    <row r="195" spans="2:9" x14ac:dyDescent="0.3">
      <c r="B195" s="179"/>
      <c r="C195" s="180"/>
      <c r="H195" s="93"/>
      <c r="I195" s="32"/>
    </row>
    <row r="196" spans="2:9" x14ac:dyDescent="0.3">
      <c r="B196" s="179"/>
      <c r="C196" s="180"/>
      <c r="H196" s="93"/>
      <c r="I196" s="32"/>
    </row>
    <row r="197" spans="2:9" x14ac:dyDescent="0.3">
      <c r="B197" s="179"/>
      <c r="C197" s="180"/>
      <c r="H197" s="93"/>
      <c r="I197" s="32"/>
    </row>
    <row r="198" spans="2:9" x14ac:dyDescent="0.3">
      <c r="B198" s="179"/>
      <c r="C198" s="180"/>
      <c r="H198" s="93"/>
      <c r="I198" s="32"/>
    </row>
    <row r="199" spans="2:9" x14ac:dyDescent="0.3">
      <c r="B199" s="179"/>
      <c r="C199" s="180"/>
      <c r="H199" s="93"/>
      <c r="I199" s="32"/>
    </row>
    <row r="200" spans="2:9" x14ac:dyDescent="0.3">
      <c r="B200" s="179"/>
      <c r="C200" s="180"/>
      <c r="H200" s="93"/>
      <c r="I200" s="32"/>
    </row>
    <row r="201" spans="2:9" x14ac:dyDescent="0.3">
      <c r="B201" s="179"/>
      <c r="C201" s="180"/>
      <c r="H201" s="93"/>
      <c r="I201" s="32"/>
    </row>
    <row r="202" spans="2:9" x14ac:dyDescent="0.3">
      <c r="B202" s="179"/>
      <c r="C202" s="180"/>
      <c r="H202" s="93"/>
      <c r="I202" s="32"/>
    </row>
    <row r="203" spans="2:9" x14ac:dyDescent="0.3">
      <c r="B203" s="179"/>
      <c r="C203" s="180"/>
      <c r="H203" s="93"/>
      <c r="I203" s="32"/>
    </row>
    <row r="204" spans="2:9" x14ac:dyDescent="0.3">
      <c r="B204" s="179"/>
      <c r="C204" s="180"/>
      <c r="H204" s="93"/>
      <c r="I204" s="32"/>
    </row>
    <row r="205" spans="2:9" x14ac:dyDescent="0.3">
      <c r="B205" s="179"/>
      <c r="C205" s="180"/>
      <c r="H205" s="93"/>
      <c r="I205" s="32"/>
    </row>
    <row r="206" spans="2:9" x14ac:dyDescent="0.3">
      <c r="B206" s="179"/>
      <c r="C206" s="180"/>
      <c r="H206" s="93"/>
      <c r="I206" s="32"/>
    </row>
    <row r="207" spans="2:9" x14ac:dyDescent="0.3">
      <c r="B207" s="179"/>
      <c r="C207" s="180"/>
      <c r="H207" s="93"/>
      <c r="I207" s="32"/>
    </row>
    <row r="208" spans="2:9" x14ac:dyDescent="0.3">
      <c r="B208" s="179"/>
      <c r="C208" s="180"/>
      <c r="H208" s="93"/>
      <c r="I208" s="32"/>
    </row>
    <row r="209" spans="2:9" x14ac:dyDescent="0.3">
      <c r="B209" s="179"/>
      <c r="C209" s="180"/>
      <c r="H209" s="93"/>
      <c r="I209" s="32"/>
    </row>
    <row r="210" spans="2:9" x14ac:dyDescent="0.3">
      <c r="B210" s="179"/>
      <c r="C210" s="180"/>
      <c r="H210" s="93"/>
      <c r="I210" s="32"/>
    </row>
    <row r="211" spans="2:9" x14ac:dyDescent="0.3">
      <c r="B211" s="179"/>
      <c r="C211" s="180"/>
      <c r="H211" s="93"/>
      <c r="I211" s="32"/>
    </row>
    <row r="212" spans="2:9" x14ac:dyDescent="0.3">
      <c r="B212" s="179"/>
      <c r="C212" s="180"/>
      <c r="H212" s="93"/>
      <c r="I212" s="32"/>
    </row>
    <row r="213" spans="2:9" x14ac:dyDescent="0.3">
      <c r="B213" s="179"/>
      <c r="C213" s="180"/>
      <c r="H213" s="93"/>
      <c r="I213" s="32"/>
    </row>
    <row r="214" spans="2:9" x14ac:dyDescent="0.3">
      <c r="B214" s="179"/>
      <c r="C214" s="180"/>
      <c r="H214" s="93"/>
      <c r="I214" s="32"/>
    </row>
    <row r="215" spans="2:9" x14ac:dyDescent="0.3">
      <c r="B215" s="179"/>
      <c r="C215" s="180"/>
      <c r="H215" s="93"/>
      <c r="I215" s="32"/>
    </row>
    <row r="216" spans="2:9" x14ac:dyDescent="0.3">
      <c r="B216" s="179"/>
      <c r="C216" s="180"/>
      <c r="H216" s="93"/>
      <c r="I216" s="32"/>
    </row>
    <row r="217" spans="2:9" x14ac:dyDescent="0.3">
      <c r="B217" s="179"/>
      <c r="C217" s="180"/>
      <c r="H217" s="93"/>
      <c r="I217" s="32"/>
    </row>
    <row r="218" spans="2:9" x14ac:dyDescent="0.3">
      <c r="B218" s="179"/>
      <c r="C218" s="180"/>
      <c r="H218" s="93"/>
      <c r="I218" s="32"/>
    </row>
    <row r="219" spans="2:9" x14ac:dyDescent="0.3">
      <c r="B219" s="179"/>
      <c r="C219" s="180"/>
      <c r="H219" s="93"/>
      <c r="I219" s="32"/>
    </row>
    <row r="220" spans="2:9" x14ac:dyDescent="0.3">
      <c r="B220" s="179"/>
      <c r="C220" s="180"/>
      <c r="H220" s="93"/>
      <c r="I220" s="32"/>
    </row>
    <row r="221" spans="2:9" x14ac:dyDescent="0.3">
      <c r="B221" s="179"/>
      <c r="C221" s="180"/>
      <c r="H221" s="93"/>
      <c r="I221" s="32"/>
    </row>
    <row r="222" spans="2:9" x14ac:dyDescent="0.3">
      <c r="B222" s="179"/>
      <c r="C222" s="180"/>
      <c r="H222" s="93"/>
      <c r="I222" s="32"/>
    </row>
    <row r="223" spans="2:9" x14ac:dyDescent="0.3">
      <c r="B223" s="179"/>
      <c r="C223" s="180"/>
      <c r="H223" s="93"/>
      <c r="I223" s="32"/>
    </row>
    <row r="224" spans="2:9" x14ac:dyDescent="0.3">
      <c r="B224" s="179"/>
      <c r="C224" s="180"/>
      <c r="H224" s="93"/>
      <c r="I224" s="32"/>
    </row>
    <row r="225" spans="2:9" x14ac:dyDescent="0.3">
      <c r="B225" s="179"/>
      <c r="C225" s="180"/>
      <c r="H225" s="93"/>
      <c r="I225" s="32"/>
    </row>
    <row r="226" spans="2:9" x14ac:dyDescent="0.3">
      <c r="B226" s="179"/>
      <c r="C226" s="180"/>
      <c r="H226" s="93"/>
      <c r="I226" s="32"/>
    </row>
    <row r="227" spans="2:9" x14ac:dyDescent="0.3">
      <c r="B227" s="179"/>
      <c r="C227" s="180"/>
      <c r="H227" s="93"/>
      <c r="I227" s="32"/>
    </row>
    <row r="228" spans="2:9" x14ac:dyDescent="0.3">
      <c r="B228" s="179"/>
      <c r="C228" s="180"/>
      <c r="H228" s="93"/>
      <c r="I228" s="32"/>
    </row>
    <row r="229" spans="2:9" x14ac:dyDescent="0.3">
      <c r="B229" s="179"/>
      <c r="C229" s="180"/>
      <c r="H229" s="93"/>
      <c r="I229" s="32"/>
    </row>
    <row r="230" spans="2:9" x14ac:dyDescent="0.3">
      <c r="B230" s="179"/>
      <c r="C230" s="180"/>
      <c r="H230" s="93"/>
      <c r="I230" s="32"/>
    </row>
    <row r="231" spans="2:9" x14ac:dyDescent="0.3">
      <c r="B231" s="179"/>
      <c r="C231" s="180"/>
      <c r="H231" s="93"/>
      <c r="I231" s="32"/>
    </row>
    <row r="232" spans="2:9" x14ac:dyDescent="0.3">
      <c r="B232" s="179"/>
      <c r="C232" s="180"/>
      <c r="H232" s="93"/>
      <c r="I232" s="32"/>
    </row>
    <row r="233" spans="2:9" x14ac:dyDescent="0.3">
      <c r="B233" s="179"/>
      <c r="C233" s="180"/>
      <c r="H233" s="93"/>
      <c r="I233" s="32"/>
    </row>
    <row r="234" spans="2:9" x14ac:dyDescent="0.3">
      <c r="B234" s="179"/>
      <c r="C234" s="180"/>
      <c r="H234" s="93"/>
      <c r="I234" s="32"/>
    </row>
    <row r="235" spans="2:9" x14ac:dyDescent="0.3">
      <c r="B235" s="179"/>
      <c r="C235" s="180"/>
      <c r="H235" s="93"/>
      <c r="I235" s="32"/>
    </row>
    <row r="236" spans="2:9" x14ac:dyDescent="0.3">
      <c r="B236" s="179"/>
      <c r="C236" s="180"/>
      <c r="H236" s="93"/>
      <c r="I236" s="32"/>
    </row>
    <row r="237" spans="2:9" x14ac:dyDescent="0.3">
      <c r="B237" s="179"/>
      <c r="C237" s="180"/>
      <c r="H237" s="93"/>
      <c r="I237" s="32"/>
    </row>
    <row r="238" spans="2:9" x14ac:dyDescent="0.3">
      <c r="B238" s="179"/>
      <c r="C238" s="180"/>
      <c r="H238" s="93"/>
      <c r="I238" s="32"/>
    </row>
    <row r="239" spans="2:9" x14ac:dyDescent="0.3">
      <c r="B239" s="179"/>
      <c r="C239" s="180"/>
      <c r="H239" s="93"/>
      <c r="I239" s="32"/>
    </row>
    <row r="240" spans="2:9" x14ac:dyDescent="0.3">
      <c r="B240" s="179"/>
      <c r="C240" s="180"/>
      <c r="H240" s="93"/>
      <c r="I240" s="32"/>
    </row>
    <row r="241" spans="2:9" x14ac:dyDescent="0.3">
      <c r="B241" s="179"/>
      <c r="C241" s="180"/>
      <c r="H241" s="93"/>
      <c r="I241" s="32"/>
    </row>
    <row r="242" spans="2:9" x14ac:dyDescent="0.3">
      <c r="B242" s="179"/>
      <c r="C242" s="180"/>
      <c r="H242" s="93"/>
      <c r="I242" s="32"/>
    </row>
    <row r="243" spans="2:9" x14ac:dyDescent="0.3">
      <c r="B243" s="179"/>
      <c r="C243" s="180"/>
      <c r="H243" s="93"/>
      <c r="I243" s="32"/>
    </row>
    <row r="244" spans="2:9" x14ac:dyDescent="0.3">
      <c r="B244" s="179"/>
      <c r="C244" s="180"/>
      <c r="H244" s="93"/>
      <c r="I244" s="32"/>
    </row>
    <row r="245" spans="2:9" x14ac:dyDescent="0.3">
      <c r="B245" s="179"/>
      <c r="C245" s="180"/>
      <c r="H245" s="93"/>
      <c r="I245" s="32"/>
    </row>
    <row r="246" spans="2:9" x14ac:dyDescent="0.3">
      <c r="B246" s="179"/>
      <c r="C246" s="180"/>
      <c r="H246" s="93"/>
      <c r="I246" s="32"/>
    </row>
    <row r="247" spans="2:9" x14ac:dyDescent="0.3">
      <c r="B247" s="179"/>
      <c r="C247" s="180"/>
      <c r="H247" s="93"/>
      <c r="I247" s="32"/>
    </row>
    <row r="248" spans="2:9" x14ac:dyDescent="0.3">
      <c r="B248" s="179"/>
      <c r="C248" s="180"/>
      <c r="H248" s="93"/>
      <c r="I248" s="32"/>
    </row>
    <row r="249" spans="2:9" x14ac:dyDescent="0.3">
      <c r="B249" s="179"/>
      <c r="C249" s="180"/>
      <c r="H249" s="93"/>
      <c r="I249" s="32"/>
    </row>
    <row r="250" spans="2:9" x14ac:dyDescent="0.3">
      <c r="B250" s="179"/>
      <c r="C250" s="180"/>
      <c r="H250" s="93"/>
      <c r="I250" s="32"/>
    </row>
    <row r="251" spans="2:9" x14ac:dyDescent="0.3">
      <c r="B251" s="179"/>
      <c r="C251" s="180"/>
      <c r="H251" s="93"/>
      <c r="I251" s="32"/>
    </row>
    <row r="252" spans="2:9" x14ac:dyDescent="0.3">
      <c r="B252" s="179"/>
      <c r="C252" s="180"/>
      <c r="H252" s="93"/>
      <c r="I252" s="32"/>
    </row>
    <row r="253" spans="2:9" x14ac:dyDescent="0.3">
      <c r="B253" s="179"/>
      <c r="C253" s="180"/>
      <c r="H253" s="93"/>
      <c r="I253" s="32"/>
    </row>
    <row r="254" spans="2:9" x14ac:dyDescent="0.3">
      <c r="B254" s="179"/>
      <c r="C254" s="180"/>
      <c r="H254" s="93"/>
      <c r="I254" s="32"/>
    </row>
    <row r="255" spans="2:9" x14ac:dyDescent="0.3">
      <c r="B255" s="179"/>
      <c r="C255" s="180"/>
      <c r="H255" s="93"/>
      <c r="I255" s="32"/>
    </row>
    <row r="256" spans="2:9" x14ac:dyDescent="0.3">
      <c r="B256" s="179"/>
      <c r="C256" s="180"/>
      <c r="H256" s="93"/>
      <c r="I256" s="32"/>
    </row>
    <row r="257" spans="2:9" x14ac:dyDescent="0.3">
      <c r="B257" s="179"/>
      <c r="C257" s="180"/>
      <c r="H257" s="93"/>
      <c r="I257" s="32"/>
    </row>
    <row r="258" spans="2:9" x14ac:dyDescent="0.3">
      <c r="B258" s="179"/>
      <c r="C258" s="180"/>
      <c r="H258" s="93"/>
      <c r="I258" s="32"/>
    </row>
    <row r="259" spans="2:9" x14ac:dyDescent="0.3">
      <c r="B259" s="179"/>
      <c r="C259" s="180"/>
      <c r="H259" s="93"/>
      <c r="I259" s="32"/>
    </row>
    <row r="260" spans="2:9" x14ac:dyDescent="0.3">
      <c r="B260" s="179"/>
      <c r="C260" s="180"/>
      <c r="H260" s="93"/>
      <c r="I260" s="32"/>
    </row>
    <row r="261" spans="2:9" x14ac:dyDescent="0.3">
      <c r="B261" s="179"/>
      <c r="C261" s="180"/>
      <c r="H261" s="93"/>
      <c r="I261" s="32"/>
    </row>
    <row r="262" spans="2:9" x14ac:dyDescent="0.3">
      <c r="B262" s="179"/>
      <c r="C262" s="180"/>
      <c r="H262" s="93"/>
      <c r="I262" s="32"/>
    </row>
    <row r="263" spans="2:9" x14ac:dyDescent="0.3">
      <c r="B263" s="179"/>
      <c r="C263" s="180"/>
      <c r="H263" s="93"/>
      <c r="I263" s="32"/>
    </row>
    <row r="264" spans="2:9" x14ac:dyDescent="0.3">
      <c r="B264" s="179"/>
      <c r="C264" s="180"/>
      <c r="H264" s="93"/>
      <c r="I264" s="32"/>
    </row>
    <row r="265" spans="2:9" x14ac:dyDescent="0.3">
      <c r="B265" s="179"/>
      <c r="C265" s="180"/>
      <c r="H265" s="93"/>
      <c r="I265" s="32"/>
    </row>
    <row r="266" spans="2:9" x14ac:dyDescent="0.3">
      <c r="B266" s="179"/>
      <c r="C266" s="180"/>
      <c r="H266" s="93"/>
      <c r="I266" s="32"/>
    </row>
    <row r="267" spans="2:9" x14ac:dyDescent="0.3">
      <c r="B267" s="179"/>
      <c r="C267" s="180"/>
      <c r="H267" s="93"/>
      <c r="I267" s="32"/>
    </row>
    <row r="268" spans="2:9" x14ac:dyDescent="0.3">
      <c r="B268" s="179"/>
      <c r="C268" s="180"/>
      <c r="H268" s="93"/>
      <c r="I268" s="32"/>
    </row>
    <row r="269" spans="2:9" x14ac:dyDescent="0.3">
      <c r="B269" s="179"/>
      <c r="C269" s="180"/>
      <c r="H269" s="93"/>
      <c r="I269" s="32"/>
    </row>
    <row r="270" spans="2:9" x14ac:dyDescent="0.3">
      <c r="B270" s="179"/>
      <c r="C270" s="180"/>
      <c r="H270" s="93"/>
      <c r="I270" s="32"/>
    </row>
    <row r="271" spans="2:9" x14ac:dyDescent="0.3">
      <c r="B271" s="179"/>
      <c r="C271" s="180"/>
      <c r="H271" s="93"/>
      <c r="I271" s="32"/>
    </row>
    <row r="272" spans="2:9" x14ac:dyDescent="0.3">
      <c r="B272" s="179"/>
      <c r="C272" s="180"/>
      <c r="H272" s="93"/>
      <c r="I272" s="32"/>
    </row>
    <row r="273" spans="2:9" x14ac:dyDescent="0.3">
      <c r="B273" s="179"/>
      <c r="C273" s="180"/>
      <c r="H273" s="93"/>
      <c r="I273" s="32"/>
    </row>
    <row r="274" spans="2:9" x14ac:dyDescent="0.3">
      <c r="B274" s="179"/>
      <c r="C274" s="180"/>
      <c r="H274" s="93"/>
      <c r="I274" s="32"/>
    </row>
    <row r="275" spans="2:9" x14ac:dyDescent="0.3">
      <c r="B275" s="179"/>
      <c r="C275" s="180"/>
      <c r="H275" s="93"/>
      <c r="I275" s="32"/>
    </row>
    <row r="276" spans="2:9" x14ac:dyDescent="0.3">
      <c r="B276" s="179"/>
      <c r="C276" s="180"/>
      <c r="H276" s="93"/>
      <c r="I276" s="32"/>
    </row>
    <row r="277" spans="2:9" x14ac:dyDescent="0.3">
      <c r="B277" s="179"/>
      <c r="C277" s="180"/>
      <c r="H277" s="93"/>
      <c r="I277" s="32"/>
    </row>
    <row r="278" spans="2:9" x14ac:dyDescent="0.3">
      <c r="B278" s="179"/>
      <c r="C278" s="180"/>
      <c r="H278" s="93"/>
      <c r="I278" s="32"/>
    </row>
    <row r="279" spans="2:9" x14ac:dyDescent="0.3">
      <c r="B279" s="179"/>
      <c r="C279" s="180"/>
      <c r="H279" s="93"/>
      <c r="I279" s="32"/>
    </row>
    <row r="280" spans="2:9" x14ac:dyDescent="0.3">
      <c r="B280" s="179"/>
      <c r="C280" s="180"/>
      <c r="H280" s="93"/>
      <c r="I280" s="32"/>
    </row>
    <row r="281" spans="2:9" x14ac:dyDescent="0.3">
      <c r="B281" s="179"/>
      <c r="C281" s="180"/>
      <c r="H281" s="93"/>
      <c r="I281" s="32"/>
    </row>
    <row r="282" spans="2:9" x14ac:dyDescent="0.3">
      <c r="B282" s="179"/>
      <c r="C282" s="180"/>
      <c r="H282" s="93"/>
      <c r="I282" s="32"/>
    </row>
    <row r="283" spans="2:9" x14ac:dyDescent="0.3">
      <c r="B283" s="179"/>
      <c r="C283" s="180"/>
      <c r="H283" s="93"/>
      <c r="I283" s="32"/>
    </row>
    <row r="284" spans="2:9" x14ac:dyDescent="0.3">
      <c r="B284" s="179"/>
      <c r="C284" s="180"/>
      <c r="H284" s="93"/>
      <c r="I284" s="32"/>
    </row>
    <row r="285" spans="2:9" x14ac:dyDescent="0.3">
      <c r="B285" s="179"/>
      <c r="C285" s="180"/>
      <c r="H285" s="93"/>
      <c r="I285" s="32"/>
    </row>
    <row r="286" spans="2:9" x14ac:dyDescent="0.3">
      <c r="B286" s="179"/>
      <c r="C286" s="180"/>
      <c r="H286" s="93"/>
      <c r="I286" s="32"/>
    </row>
    <row r="287" spans="2:9" x14ac:dyDescent="0.3">
      <c r="B287" s="179"/>
      <c r="C287" s="180"/>
      <c r="H287" s="93"/>
      <c r="I287" s="32"/>
    </row>
    <row r="288" spans="2:9" x14ac:dyDescent="0.3">
      <c r="B288" s="179"/>
      <c r="C288" s="180"/>
      <c r="H288" s="93"/>
      <c r="I288" s="32"/>
    </row>
    <row r="289" spans="2:9" x14ac:dyDescent="0.3">
      <c r="B289" s="179"/>
      <c r="C289" s="180"/>
      <c r="H289" s="93"/>
      <c r="I289" s="32"/>
    </row>
    <row r="290" spans="2:9" x14ac:dyDescent="0.3">
      <c r="B290" s="179"/>
      <c r="C290" s="180"/>
      <c r="H290" s="93"/>
      <c r="I290" s="32"/>
    </row>
    <row r="291" spans="2:9" x14ac:dyDescent="0.3">
      <c r="B291" s="179"/>
      <c r="C291" s="180"/>
      <c r="H291" s="93"/>
      <c r="I291" s="32"/>
    </row>
    <row r="292" spans="2:9" x14ac:dyDescent="0.3">
      <c r="B292" s="179"/>
      <c r="C292" s="180"/>
      <c r="H292" s="93"/>
      <c r="I292" s="32"/>
    </row>
    <row r="293" spans="2:9" x14ac:dyDescent="0.3">
      <c r="B293" s="179"/>
      <c r="C293" s="180"/>
      <c r="H293" s="93"/>
      <c r="I293" s="32"/>
    </row>
    <row r="294" spans="2:9" x14ac:dyDescent="0.3">
      <c r="B294" s="179"/>
      <c r="C294" s="180"/>
      <c r="H294" s="93"/>
      <c r="I294" s="32"/>
    </row>
    <row r="295" spans="2:9" x14ac:dyDescent="0.3">
      <c r="B295" s="179"/>
      <c r="C295" s="180"/>
      <c r="H295" s="93"/>
      <c r="I295" s="32"/>
    </row>
    <row r="296" spans="2:9" x14ac:dyDescent="0.3">
      <c r="B296" s="179"/>
      <c r="C296" s="180"/>
      <c r="H296" s="93"/>
      <c r="I296" s="32"/>
    </row>
    <row r="297" spans="2:9" x14ac:dyDescent="0.3">
      <c r="B297" s="179"/>
      <c r="C297" s="180"/>
      <c r="H297" s="93"/>
      <c r="I297" s="32"/>
    </row>
    <row r="298" spans="2:9" x14ac:dyDescent="0.3">
      <c r="B298" s="179"/>
      <c r="C298" s="180"/>
      <c r="H298" s="93"/>
      <c r="I298" s="32"/>
    </row>
    <row r="299" spans="2:9" x14ac:dyDescent="0.3">
      <c r="B299" s="179"/>
      <c r="C299" s="180"/>
      <c r="H299" s="93"/>
      <c r="I299" s="32"/>
    </row>
    <row r="300" spans="2:9" x14ac:dyDescent="0.3">
      <c r="B300" s="179"/>
      <c r="C300" s="180"/>
      <c r="H300" s="93"/>
      <c r="I300" s="32"/>
    </row>
    <row r="301" spans="2:9" x14ac:dyDescent="0.3">
      <c r="B301" s="179"/>
      <c r="C301" s="180"/>
      <c r="H301" s="93"/>
      <c r="I301" s="32"/>
    </row>
    <row r="302" spans="2:9" x14ac:dyDescent="0.3">
      <c r="B302" s="179"/>
      <c r="C302" s="180"/>
      <c r="H302" s="93"/>
      <c r="I302" s="32"/>
    </row>
    <row r="303" spans="2:9" x14ac:dyDescent="0.3">
      <c r="B303" s="179"/>
      <c r="C303" s="180"/>
      <c r="H303" s="93"/>
      <c r="I303" s="32"/>
    </row>
    <row r="304" spans="2:9" x14ac:dyDescent="0.3">
      <c r="B304" s="179"/>
      <c r="C304" s="180"/>
      <c r="H304" s="93"/>
      <c r="I304" s="32"/>
    </row>
    <row r="305" spans="2:9" x14ac:dyDescent="0.3">
      <c r="B305" s="179"/>
      <c r="C305" s="180"/>
      <c r="H305" s="93"/>
      <c r="I305" s="32"/>
    </row>
    <row r="306" spans="2:9" x14ac:dyDescent="0.3">
      <c r="B306" s="179"/>
      <c r="C306" s="180"/>
      <c r="H306" s="93"/>
      <c r="I306" s="32"/>
    </row>
    <row r="307" spans="2:9" x14ac:dyDescent="0.3">
      <c r="B307" s="179"/>
      <c r="C307" s="180"/>
      <c r="H307" s="93"/>
      <c r="I307" s="32"/>
    </row>
    <row r="308" spans="2:9" x14ac:dyDescent="0.3">
      <c r="B308" s="179"/>
      <c r="C308" s="180"/>
      <c r="H308" s="93"/>
      <c r="I308" s="32"/>
    </row>
    <row r="309" spans="2:9" x14ac:dyDescent="0.3">
      <c r="B309" s="179"/>
      <c r="C309" s="180"/>
      <c r="H309" s="93"/>
      <c r="I309" s="32"/>
    </row>
    <row r="310" spans="2:9" x14ac:dyDescent="0.3">
      <c r="B310" s="179"/>
      <c r="C310" s="180"/>
      <c r="H310" s="93"/>
      <c r="I310" s="32"/>
    </row>
    <row r="311" spans="2:9" x14ac:dyDescent="0.3">
      <c r="B311" s="179"/>
      <c r="C311" s="180"/>
      <c r="H311" s="93"/>
      <c r="I311" s="32"/>
    </row>
    <row r="312" spans="2:9" x14ac:dyDescent="0.3">
      <c r="B312" s="179"/>
      <c r="C312" s="180"/>
      <c r="H312" s="93"/>
      <c r="I312" s="32"/>
    </row>
    <row r="313" spans="2:9" x14ac:dyDescent="0.3">
      <c r="B313" s="179"/>
      <c r="C313" s="180"/>
      <c r="H313" s="93"/>
      <c r="I313" s="32"/>
    </row>
    <row r="314" spans="2:9" x14ac:dyDescent="0.3">
      <c r="B314" s="179"/>
      <c r="C314" s="180"/>
      <c r="H314" s="93"/>
      <c r="I314" s="32"/>
    </row>
    <row r="315" spans="2:9" x14ac:dyDescent="0.3">
      <c r="B315" s="179"/>
      <c r="C315" s="180"/>
      <c r="H315" s="93"/>
      <c r="I315" s="32"/>
    </row>
    <row r="316" spans="2:9" x14ac:dyDescent="0.3">
      <c r="B316" s="179"/>
      <c r="C316" s="180"/>
      <c r="H316" s="93"/>
      <c r="I316" s="32"/>
    </row>
    <row r="317" spans="2:9" x14ac:dyDescent="0.3">
      <c r="B317" s="179"/>
      <c r="C317" s="180"/>
      <c r="H317" s="93"/>
      <c r="I317" s="32"/>
    </row>
    <row r="318" spans="2:9" x14ac:dyDescent="0.3">
      <c r="B318" s="179"/>
      <c r="C318" s="180"/>
      <c r="H318" s="93"/>
      <c r="I318" s="32"/>
    </row>
    <row r="319" spans="2:9" x14ac:dyDescent="0.3">
      <c r="B319" s="179"/>
      <c r="C319" s="180"/>
      <c r="H319" s="93"/>
      <c r="I319" s="32"/>
    </row>
    <row r="320" spans="2:9" x14ac:dyDescent="0.3">
      <c r="B320" s="179"/>
      <c r="C320" s="180"/>
      <c r="H320" s="93"/>
      <c r="I320" s="32"/>
    </row>
    <row r="321" spans="2:9" x14ac:dyDescent="0.3">
      <c r="B321" s="179"/>
      <c r="C321" s="180"/>
      <c r="H321" s="93"/>
      <c r="I321" s="32"/>
    </row>
    <row r="322" spans="2:9" x14ac:dyDescent="0.3">
      <c r="B322" s="179"/>
      <c r="C322" s="180"/>
      <c r="H322" s="93"/>
      <c r="I322" s="32"/>
    </row>
    <row r="323" spans="2:9" x14ac:dyDescent="0.3">
      <c r="B323" s="179"/>
      <c r="C323" s="180"/>
      <c r="H323" s="93"/>
      <c r="I323" s="32"/>
    </row>
    <row r="324" spans="2:9" x14ac:dyDescent="0.3">
      <c r="B324" s="179"/>
      <c r="C324" s="180"/>
      <c r="H324" s="93"/>
      <c r="I324" s="32"/>
    </row>
    <row r="325" spans="2:9" x14ac:dyDescent="0.3">
      <c r="B325" s="179"/>
      <c r="C325" s="180"/>
      <c r="H325" s="93"/>
      <c r="I325" s="32"/>
    </row>
    <row r="326" spans="2:9" x14ac:dyDescent="0.3">
      <c r="B326" s="179"/>
      <c r="C326" s="180"/>
      <c r="H326" s="93"/>
      <c r="I326" s="32"/>
    </row>
    <row r="327" spans="2:9" x14ac:dyDescent="0.3">
      <c r="B327" s="179"/>
      <c r="C327" s="180"/>
      <c r="H327" s="93"/>
      <c r="I327" s="32"/>
    </row>
    <row r="328" spans="2:9" x14ac:dyDescent="0.3">
      <c r="B328" s="179"/>
      <c r="C328" s="180"/>
      <c r="H328" s="93"/>
      <c r="I328" s="32"/>
    </row>
    <row r="329" spans="2:9" x14ac:dyDescent="0.3">
      <c r="B329" s="179"/>
      <c r="C329" s="180"/>
      <c r="H329" s="93"/>
      <c r="I329" s="32"/>
    </row>
    <row r="330" spans="2:9" x14ac:dyDescent="0.3">
      <c r="B330" s="179"/>
      <c r="C330" s="180"/>
      <c r="H330" s="93"/>
      <c r="I330" s="32"/>
    </row>
    <row r="331" spans="2:9" x14ac:dyDescent="0.3">
      <c r="B331" s="179"/>
      <c r="C331" s="180"/>
      <c r="H331" s="93"/>
      <c r="I331" s="32"/>
    </row>
    <row r="332" spans="2:9" x14ac:dyDescent="0.3">
      <c r="B332" s="179"/>
      <c r="C332" s="180"/>
      <c r="H332" s="93"/>
      <c r="I332" s="32"/>
    </row>
    <row r="333" spans="2:9" x14ac:dyDescent="0.3">
      <c r="B333" s="179"/>
      <c r="C333" s="180"/>
      <c r="H333" s="93"/>
      <c r="I333" s="32"/>
    </row>
    <row r="334" spans="2:9" x14ac:dyDescent="0.3">
      <c r="B334" s="179"/>
      <c r="C334" s="180"/>
      <c r="H334" s="93"/>
      <c r="I334" s="32"/>
    </row>
    <row r="335" spans="2:9" x14ac:dyDescent="0.3">
      <c r="B335" s="179"/>
      <c r="C335" s="180"/>
      <c r="H335" s="93"/>
      <c r="I335" s="32"/>
    </row>
    <row r="336" spans="2:9" x14ac:dyDescent="0.3">
      <c r="B336" s="179"/>
      <c r="C336" s="180"/>
      <c r="H336" s="93"/>
      <c r="I336" s="32"/>
    </row>
    <row r="337" spans="2:9" x14ac:dyDescent="0.3">
      <c r="B337" s="179"/>
      <c r="C337" s="180"/>
      <c r="H337" s="93"/>
      <c r="I337" s="32"/>
    </row>
    <row r="338" spans="2:9" x14ac:dyDescent="0.3">
      <c r="B338" s="179"/>
      <c r="C338" s="180"/>
      <c r="H338" s="93"/>
      <c r="I338" s="32"/>
    </row>
    <row r="339" spans="2:9" x14ac:dyDescent="0.3">
      <c r="B339" s="179"/>
      <c r="C339" s="180"/>
      <c r="H339" s="93"/>
      <c r="I339" s="32"/>
    </row>
    <row r="340" spans="2:9" x14ac:dyDescent="0.3">
      <c r="B340" s="179"/>
      <c r="C340" s="180"/>
      <c r="H340" s="93"/>
      <c r="I340" s="32"/>
    </row>
    <row r="341" spans="2:9" x14ac:dyDescent="0.3">
      <c r="B341" s="179"/>
      <c r="C341" s="180"/>
      <c r="H341" s="93"/>
      <c r="I341" s="32"/>
    </row>
    <row r="342" spans="2:9" x14ac:dyDescent="0.3">
      <c r="B342" s="179"/>
      <c r="C342" s="180"/>
      <c r="H342" s="93"/>
      <c r="I342" s="32"/>
    </row>
    <row r="343" spans="2:9" x14ac:dyDescent="0.3">
      <c r="B343" s="179"/>
      <c r="C343" s="180"/>
      <c r="H343" s="93"/>
      <c r="I343" s="32"/>
    </row>
    <row r="344" spans="2:9" x14ac:dyDescent="0.3">
      <c r="B344" s="179"/>
      <c r="C344" s="180"/>
      <c r="H344" s="93"/>
      <c r="I344" s="32"/>
    </row>
    <row r="345" spans="2:9" x14ac:dyDescent="0.3">
      <c r="B345" s="179"/>
      <c r="C345" s="180"/>
      <c r="H345" s="93"/>
      <c r="I345" s="32"/>
    </row>
    <row r="346" spans="2:9" x14ac:dyDescent="0.3">
      <c r="B346" s="179"/>
      <c r="C346" s="180"/>
      <c r="H346" s="93"/>
      <c r="I346" s="32"/>
    </row>
    <row r="347" spans="2:9" x14ac:dyDescent="0.3">
      <c r="B347" s="179"/>
      <c r="C347" s="180"/>
      <c r="H347" s="93"/>
      <c r="I347" s="32"/>
    </row>
    <row r="348" spans="2:9" x14ac:dyDescent="0.3">
      <c r="B348" s="179"/>
      <c r="C348" s="180"/>
      <c r="H348" s="93"/>
      <c r="I348" s="32"/>
    </row>
    <row r="349" spans="2:9" x14ac:dyDescent="0.3">
      <c r="B349" s="179"/>
      <c r="C349" s="180"/>
      <c r="H349" s="93"/>
      <c r="I349" s="32"/>
    </row>
    <row r="350" spans="2:9" x14ac:dyDescent="0.3">
      <c r="B350" s="179"/>
      <c r="C350" s="180"/>
      <c r="H350" s="93"/>
      <c r="I350" s="32"/>
    </row>
    <row r="351" spans="2:9" x14ac:dyDescent="0.3">
      <c r="B351" s="179"/>
      <c r="C351" s="180"/>
      <c r="H351" s="93"/>
      <c r="I351" s="32"/>
    </row>
    <row r="352" spans="2:9" x14ac:dyDescent="0.3">
      <c r="B352" s="179"/>
      <c r="C352" s="180"/>
      <c r="H352" s="93"/>
      <c r="I352" s="32"/>
    </row>
    <row r="353" spans="2:9" x14ac:dyDescent="0.3">
      <c r="B353" s="179"/>
      <c r="C353" s="180"/>
      <c r="H353" s="93"/>
      <c r="I353" s="32"/>
    </row>
    <row r="354" spans="2:9" x14ac:dyDescent="0.3">
      <c r="B354" s="179"/>
      <c r="C354" s="180"/>
      <c r="H354" s="93"/>
      <c r="I354" s="32"/>
    </row>
    <row r="355" spans="2:9" x14ac:dyDescent="0.3">
      <c r="B355" s="179"/>
      <c r="C355" s="180"/>
      <c r="H355" s="93"/>
      <c r="I355" s="32"/>
    </row>
    <row r="356" spans="2:9" x14ac:dyDescent="0.3">
      <c r="B356" s="179"/>
      <c r="C356" s="180"/>
      <c r="H356" s="93"/>
      <c r="I356" s="32"/>
    </row>
    <row r="357" spans="2:9" x14ac:dyDescent="0.3">
      <c r="B357" s="179"/>
      <c r="C357" s="180"/>
      <c r="H357" s="93"/>
      <c r="I357" s="32"/>
    </row>
    <row r="358" spans="2:9" x14ac:dyDescent="0.3">
      <c r="B358" s="179"/>
      <c r="C358" s="180"/>
      <c r="H358" s="93"/>
      <c r="I358" s="32"/>
    </row>
    <row r="359" spans="2:9" x14ac:dyDescent="0.3">
      <c r="B359" s="179"/>
      <c r="C359" s="180"/>
      <c r="H359" s="93"/>
      <c r="I359" s="32"/>
    </row>
    <row r="360" spans="2:9" x14ac:dyDescent="0.3">
      <c r="B360" s="179"/>
      <c r="C360" s="180"/>
      <c r="H360" s="93"/>
      <c r="I360" s="32"/>
    </row>
    <row r="361" spans="2:9" x14ac:dyDescent="0.3">
      <c r="B361" s="179"/>
      <c r="C361" s="180"/>
      <c r="H361" s="93"/>
      <c r="I361" s="32"/>
    </row>
    <row r="362" spans="2:9" x14ac:dyDescent="0.3">
      <c r="B362" s="179"/>
      <c r="C362" s="180"/>
      <c r="H362" s="93"/>
      <c r="I362" s="32"/>
    </row>
    <row r="363" spans="2:9" x14ac:dyDescent="0.3">
      <c r="B363" s="179"/>
      <c r="C363" s="180"/>
      <c r="H363" s="93"/>
      <c r="I363" s="32"/>
    </row>
    <row r="364" spans="2:9" x14ac:dyDescent="0.3">
      <c r="B364" s="179"/>
      <c r="C364" s="180"/>
      <c r="H364" s="93"/>
      <c r="I364" s="32"/>
    </row>
    <row r="365" spans="2:9" x14ac:dyDescent="0.3">
      <c r="B365" s="179"/>
      <c r="C365" s="180"/>
      <c r="H365" s="93"/>
      <c r="I365" s="32"/>
    </row>
    <row r="366" spans="2:9" x14ac:dyDescent="0.3">
      <c r="B366" s="179"/>
      <c r="C366" s="180"/>
      <c r="H366" s="93"/>
      <c r="I366" s="32"/>
    </row>
    <row r="367" spans="2:9" x14ac:dyDescent="0.3">
      <c r="B367" s="179"/>
      <c r="C367" s="180"/>
      <c r="H367" s="93"/>
      <c r="I367" s="32"/>
    </row>
    <row r="368" spans="2:9" x14ac:dyDescent="0.3">
      <c r="B368" s="179"/>
      <c r="C368" s="180"/>
      <c r="H368" s="93"/>
      <c r="I368" s="32"/>
    </row>
    <row r="369" spans="2:9" x14ac:dyDescent="0.3">
      <c r="B369" s="179"/>
      <c r="C369" s="180"/>
      <c r="H369" s="93"/>
      <c r="I369" s="32"/>
    </row>
    <row r="370" spans="2:9" x14ac:dyDescent="0.3">
      <c r="B370" s="179"/>
      <c r="C370" s="180"/>
      <c r="H370" s="93"/>
      <c r="I370" s="32"/>
    </row>
    <row r="371" spans="2:9" x14ac:dyDescent="0.3">
      <c r="B371" s="179"/>
      <c r="C371" s="180"/>
      <c r="H371" s="93"/>
      <c r="I371" s="32"/>
    </row>
    <row r="372" spans="2:9" x14ac:dyDescent="0.3">
      <c r="B372" s="179"/>
      <c r="C372" s="180"/>
      <c r="H372" s="93"/>
      <c r="I372" s="32"/>
    </row>
    <row r="373" spans="2:9" x14ac:dyDescent="0.3">
      <c r="B373" s="179"/>
      <c r="C373" s="180"/>
      <c r="H373" s="93"/>
      <c r="I373" s="32"/>
    </row>
    <row r="374" spans="2:9" x14ac:dyDescent="0.3">
      <c r="B374" s="179"/>
      <c r="C374" s="180"/>
      <c r="H374" s="93"/>
      <c r="I374" s="32"/>
    </row>
    <row r="375" spans="2:9" x14ac:dyDescent="0.3">
      <c r="B375" s="179"/>
      <c r="C375" s="180"/>
      <c r="H375" s="93"/>
      <c r="I375" s="32"/>
    </row>
    <row r="376" spans="2:9" x14ac:dyDescent="0.3">
      <c r="B376" s="179"/>
      <c r="C376" s="180"/>
      <c r="H376" s="93"/>
      <c r="I376" s="32"/>
    </row>
    <row r="377" spans="2:9" x14ac:dyDescent="0.3">
      <c r="B377" s="179"/>
      <c r="C377" s="180"/>
      <c r="H377" s="93"/>
      <c r="I377" s="32"/>
    </row>
    <row r="378" spans="2:9" x14ac:dyDescent="0.3">
      <c r="B378" s="179"/>
      <c r="C378" s="180"/>
      <c r="H378" s="93"/>
      <c r="I378" s="32"/>
    </row>
    <row r="379" spans="2:9" x14ac:dyDescent="0.3">
      <c r="B379" s="179"/>
      <c r="C379" s="180"/>
      <c r="H379" s="93"/>
      <c r="I379" s="32"/>
    </row>
    <row r="380" spans="2:9" x14ac:dyDescent="0.3">
      <c r="B380" s="179"/>
      <c r="C380" s="180"/>
      <c r="H380" s="93"/>
      <c r="I380" s="32"/>
    </row>
    <row r="381" spans="2:9" x14ac:dyDescent="0.3">
      <c r="B381" s="179"/>
      <c r="C381" s="180"/>
      <c r="H381" s="93"/>
      <c r="I381" s="32"/>
    </row>
    <row r="382" spans="2:9" x14ac:dyDescent="0.3">
      <c r="B382" s="179"/>
      <c r="C382" s="180"/>
      <c r="H382" s="93"/>
      <c r="I382" s="32"/>
    </row>
    <row r="383" spans="2:9" x14ac:dyDescent="0.3">
      <c r="B383" s="179"/>
      <c r="C383" s="180"/>
      <c r="H383" s="93"/>
      <c r="I383" s="32"/>
    </row>
    <row r="384" spans="2:9" x14ac:dyDescent="0.3">
      <c r="B384" s="179"/>
      <c r="C384" s="180"/>
      <c r="H384" s="93"/>
      <c r="I384" s="32"/>
    </row>
    <row r="385" spans="2:9" x14ac:dyDescent="0.3">
      <c r="B385" s="179"/>
      <c r="C385" s="180"/>
      <c r="H385" s="93"/>
      <c r="I385" s="32"/>
    </row>
    <row r="386" spans="2:9" x14ac:dyDescent="0.3">
      <c r="B386" s="179"/>
      <c r="C386" s="180"/>
      <c r="H386" s="93"/>
      <c r="I386" s="32"/>
    </row>
    <row r="387" spans="2:9" x14ac:dyDescent="0.3">
      <c r="B387" s="179"/>
      <c r="C387" s="180"/>
      <c r="H387" s="93"/>
      <c r="I387" s="32"/>
    </row>
    <row r="388" spans="2:9" x14ac:dyDescent="0.3">
      <c r="B388" s="179"/>
      <c r="C388" s="180"/>
      <c r="H388" s="93"/>
      <c r="I388" s="32"/>
    </row>
    <row r="389" spans="2:9" x14ac:dyDescent="0.3">
      <c r="B389" s="179"/>
      <c r="C389" s="180"/>
      <c r="H389" s="93"/>
      <c r="I389" s="32"/>
    </row>
    <row r="390" spans="2:9" x14ac:dyDescent="0.3">
      <c r="B390" s="179"/>
      <c r="C390" s="180"/>
      <c r="H390" s="93"/>
      <c r="I390" s="32"/>
    </row>
    <row r="391" spans="2:9" x14ac:dyDescent="0.3">
      <c r="B391" s="179"/>
      <c r="C391" s="180"/>
      <c r="H391" s="93"/>
      <c r="I391" s="32"/>
    </row>
    <row r="392" spans="2:9" x14ac:dyDescent="0.3">
      <c r="B392" s="179"/>
      <c r="C392" s="180"/>
      <c r="H392" s="93"/>
      <c r="I392" s="32"/>
    </row>
    <row r="393" spans="2:9" x14ac:dyDescent="0.3">
      <c r="B393" s="179"/>
      <c r="C393" s="180"/>
      <c r="H393" s="93"/>
      <c r="I393" s="32"/>
    </row>
    <row r="394" spans="2:9" x14ac:dyDescent="0.3">
      <c r="B394" s="179"/>
      <c r="C394" s="180"/>
      <c r="H394" s="93"/>
      <c r="I394" s="32"/>
    </row>
    <row r="395" spans="2:9" x14ac:dyDescent="0.3">
      <c r="B395" s="179"/>
      <c r="C395" s="180"/>
      <c r="H395" s="93"/>
      <c r="I395" s="32"/>
    </row>
    <row r="396" spans="2:9" x14ac:dyDescent="0.3">
      <c r="B396" s="179"/>
      <c r="C396" s="180"/>
      <c r="H396" s="93"/>
      <c r="I396" s="32"/>
    </row>
    <row r="397" spans="2:9" x14ac:dyDescent="0.3">
      <c r="B397" s="179"/>
      <c r="C397" s="180"/>
      <c r="H397" s="93"/>
      <c r="I397" s="32"/>
    </row>
    <row r="398" spans="2:9" x14ac:dyDescent="0.3">
      <c r="B398" s="179"/>
      <c r="C398" s="180"/>
      <c r="H398" s="93"/>
      <c r="I398" s="32"/>
    </row>
    <row r="399" spans="2:9" x14ac:dyDescent="0.3">
      <c r="B399" s="179"/>
      <c r="C399" s="180"/>
      <c r="H399" s="93"/>
      <c r="I399" s="32"/>
    </row>
    <row r="400" spans="2:9" x14ac:dyDescent="0.3">
      <c r="B400" s="179"/>
      <c r="C400" s="180"/>
      <c r="H400" s="93"/>
      <c r="I400" s="32"/>
    </row>
    <row r="401" spans="2:9" x14ac:dyDescent="0.3">
      <c r="B401" s="179"/>
      <c r="C401" s="180"/>
      <c r="H401" s="93"/>
      <c r="I401" s="32"/>
    </row>
    <row r="402" spans="2:9" x14ac:dyDescent="0.3">
      <c r="B402" s="179"/>
      <c r="C402" s="180"/>
      <c r="H402" s="93"/>
      <c r="I402" s="32"/>
    </row>
    <row r="403" spans="2:9" x14ac:dyDescent="0.3">
      <c r="B403" s="179"/>
      <c r="C403" s="180"/>
      <c r="H403" s="93"/>
      <c r="I403" s="32"/>
    </row>
    <row r="404" spans="2:9" x14ac:dyDescent="0.3">
      <c r="B404" s="179"/>
      <c r="C404" s="180"/>
      <c r="H404" s="93"/>
      <c r="I404" s="32"/>
    </row>
    <row r="405" spans="2:9" x14ac:dyDescent="0.3">
      <c r="B405" s="179"/>
      <c r="C405" s="180"/>
      <c r="H405" s="93"/>
      <c r="I405" s="32"/>
    </row>
    <row r="406" spans="2:9" x14ac:dyDescent="0.3">
      <c r="B406" s="179"/>
      <c r="C406" s="180"/>
      <c r="H406" s="93"/>
      <c r="I406" s="32"/>
    </row>
    <row r="407" spans="2:9" x14ac:dyDescent="0.3">
      <c r="B407" s="179"/>
      <c r="C407" s="180"/>
      <c r="H407" s="93"/>
      <c r="I407" s="32"/>
    </row>
    <row r="408" spans="2:9" x14ac:dyDescent="0.3">
      <c r="B408" s="179"/>
      <c r="C408" s="180"/>
      <c r="H408" s="93"/>
      <c r="I408" s="32"/>
    </row>
    <row r="409" spans="2:9" x14ac:dyDescent="0.3">
      <c r="B409" s="179"/>
      <c r="C409" s="180"/>
      <c r="H409" s="93"/>
      <c r="I409" s="32"/>
    </row>
    <row r="410" spans="2:9" x14ac:dyDescent="0.3">
      <c r="B410" s="179"/>
      <c r="C410" s="180"/>
      <c r="H410" s="93"/>
      <c r="I410" s="32"/>
    </row>
    <row r="411" spans="2:9" x14ac:dyDescent="0.3">
      <c r="B411" s="179"/>
      <c r="C411" s="180"/>
      <c r="H411" s="93"/>
      <c r="I411" s="32"/>
    </row>
    <row r="412" spans="2:9" x14ac:dyDescent="0.3">
      <c r="B412" s="179"/>
      <c r="C412" s="180"/>
      <c r="H412" s="93"/>
      <c r="I412" s="32"/>
    </row>
    <row r="413" spans="2:9" x14ac:dyDescent="0.3">
      <c r="B413" s="179"/>
      <c r="C413" s="180"/>
      <c r="H413" s="93"/>
      <c r="I413" s="32"/>
    </row>
    <row r="414" spans="2:9" x14ac:dyDescent="0.3">
      <c r="B414" s="179"/>
      <c r="C414" s="180"/>
      <c r="H414" s="93"/>
      <c r="I414" s="32"/>
    </row>
    <row r="415" spans="2:9" x14ac:dyDescent="0.3">
      <c r="B415" s="179"/>
      <c r="C415" s="180"/>
      <c r="H415" s="93"/>
      <c r="I415" s="32"/>
    </row>
    <row r="416" spans="2:9" x14ac:dyDescent="0.3">
      <c r="B416" s="179"/>
      <c r="C416" s="180"/>
      <c r="H416" s="93"/>
      <c r="I416" s="32"/>
    </row>
    <row r="417" spans="2:9" x14ac:dyDescent="0.3">
      <c r="B417" s="179"/>
      <c r="C417" s="180"/>
      <c r="H417" s="93"/>
      <c r="I417" s="32"/>
    </row>
    <row r="418" spans="2:9" x14ac:dyDescent="0.3">
      <c r="B418" s="179"/>
      <c r="C418" s="180"/>
      <c r="H418" s="93"/>
      <c r="I418" s="32"/>
    </row>
    <row r="419" spans="2:9" x14ac:dyDescent="0.3">
      <c r="B419" s="179"/>
      <c r="C419" s="180"/>
      <c r="H419" s="93"/>
      <c r="I419" s="32"/>
    </row>
    <row r="420" spans="2:9" x14ac:dyDescent="0.3">
      <c r="B420" s="179"/>
      <c r="C420" s="180"/>
      <c r="H420" s="93"/>
      <c r="I420" s="32"/>
    </row>
    <row r="421" spans="2:9" x14ac:dyDescent="0.3">
      <c r="B421" s="179"/>
      <c r="C421" s="180"/>
      <c r="H421" s="93"/>
      <c r="I421" s="32"/>
    </row>
    <row r="422" spans="2:9" x14ac:dyDescent="0.3">
      <c r="B422" s="179"/>
      <c r="C422" s="180"/>
      <c r="H422" s="93"/>
      <c r="I422" s="32"/>
    </row>
    <row r="423" spans="2:9" x14ac:dyDescent="0.3">
      <c r="B423" s="179"/>
      <c r="C423" s="180"/>
      <c r="H423" s="93"/>
      <c r="I423" s="32"/>
    </row>
    <row r="424" spans="2:9" x14ac:dyDescent="0.3">
      <c r="B424" s="179"/>
      <c r="C424" s="180"/>
      <c r="H424" s="93"/>
      <c r="I424" s="32"/>
    </row>
    <row r="425" spans="2:9" x14ac:dyDescent="0.3">
      <c r="B425" s="179"/>
      <c r="C425" s="180"/>
      <c r="H425" s="93"/>
      <c r="I425" s="32"/>
    </row>
    <row r="426" spans="2:9" x14ac:dyDescent="0.3">
      <c r="B426" s="179"/>
      <c r="C426" s="180"/>
      <c r="H426" s="93"/>
      <c r="I426" s="32"/>
    </row>
    <row r="427" spans="2:9" x14ac:dyDescent="0.3">
      <c r="B427" s="179"/>
      <c r="C427" s="180"/>
      <c r="H427" s="93"/>
      <c r="I427" s="32"/>
    </row>
    <row r="428" spans="2:9" x14ac:dyDescent="0.3">
      <c r="B428" s="179"/>
      <c r="C428" s="180"/>
      <c r="H428" s="93"/>
      <c r="I428" s="32"/>
    </row>
    <row r="429" spans="2:9" x14ac:dyDescent="0.3">
      <c r="B429" s="179"/>
      <c r="C429" s="180"/>
      <c r="H429" s="93"/>
      <c r="I429" s="32"/>
    </row>
    <row r="430" spans="2:9" x14ac:dyDescent="0.3">
      <c r="B430" s="179"/>
      <c r="C430" s="180"/>
      <c r="H430" s="93"/>
      <c r="I430" s="32"/>
    </row>
    <row r="431" spans="2:9" x14ac:dyDescent="0.3">
      <c r="B431" s="179"/>
      <c r="C431" s="180"/>
      <c r="H431" s="93"/>
      <c r="I431" s="32"/>
    </row>
    <row r="432" spans="2:9" x14ac:dyDescent="0.3">
      <c r="B432" s="179"/>
      <c r="C432" s="180"/>
      <c r="H432" s="93"/>
      <c r="I432" s="32"/>
    </row>
    <row r="433" spans="2:9" x14ac:dyDescent="0.3">
      <c r="B433" s="179"/>
      <c r="C433" s="180"/>
      <c r="H433" s="93"/>
      <c r="I433" s="32"/>
    </row>
    <row r="434" spans="2:9" x14ac:dyDescent="0.3">
      <c r="B434" s="179"/>
      <c r="C434" s="180"/>
      <c r="H434" s="93"/>
      <c r="I434" s="32"/>
    </row>
    <row r="435" spans="2:9" x14ac:dyDescent="0.3">
      <c r="B435" s="179"/>
      <c r="C435" s="180"/>
      <c r="H435" s="93"/>
      <c r="I435" s="32"/>
    </row>
    <row r="436" spans="2:9" x14ac:dyDescent="0.3">
      <c r="B436" s="179"/>
      <c r="C436" s="180"/>
      <c r="H436" s="93"/>
      <c r="I436" s="32"/>
    </row>
    <row r="437" spans="2:9" x14ac:dyDescent="0.3">
      <c r="B437" s="179"/>
      <c r="C437" s="180"/>
      <c r="H437" s="93"/>
      <c r="I437" s="32"/>
    </row>
    <row r="438" spans="2:9" x14ac:dyDescent="0.3">
      <c r="B438" s="179"/>
      <c r="C438" s="180"/>
      <c r="H438" s="93"/>
      <c r="I438" s="32"/>
    </row>
    <row r="439" spans="2:9" x14ac:dyDescent="0.3">
      <c r="B439" s="179"/>
      <c r="C439" s="180"/>
      <c r="H439" s="93"/>
      <c r="I439" s="32"/>
    </row>
    <row r="440" spans="2:9" x14ac:dyDescent="0.3">
      <c r="B440" s="179"/>
      <c r="C440" s="180"/>
      <c r="H440" s="93"/>
      <c r="I440" s="32"/>
    </row>
    <row r="441" spans="2:9" x14ac:dyDescent="0.3">
      <c r="B441" s="179"/>
      <c r="C441" s="180"/>
      <c r="H441" s="93"/>
      <c r="I441" s="32"/>
    </row>
    <row r="442" spans="2:9" x14ac:dyDescent="0.3">
      <c r="B442" s="179"/>
      <c r="C442" s="180"/>
      <c r="H442" s="93"/>
      <c r="I442" s="32"/>
    </row>
    <row r="443" spans="2:9" x14ac:dyDescent="0.3">
      <c r="B443" s="179"/>
      <c r="C443" s="180"/>
      <c r="H443" s="93"/>
      <c r="I443" s="32"/>
    </row>
    <row r="444" spans="2:9" x14ac:dyDescent="0.3">
      <c r="B444" s="179"/>
      <c r="C444" s="180"/>
      <c r="H444" s="93"/>
      <c r="I444" s="32"/>
    </row>
    <row r="445" spans="2:9" x14ac:dyDescent="0.3">
      <c r="B445" s="179"/>
      <c r="C445" s="180"/>
      <c r="H445" s="93"/>
      <c r="I445" s="32"/>
    </row>
    <row r="446" spans="2:9" x14ac:dyDescent="0.3">
      <c r="B446" s="179"/>
      <c r="C446" s="180"/>
      <c r="H446" s="93"/>
      <c r="I446" s="32"/>
    </row>
    <row r="447" spans="2:9" x14ac:dyDescent="0.3">
      <c r="B447" s="179"/>
      <c r="C447" s="180"/>
      <c r="H447" s="93"/>
      <c r="I447" s="32"/>
    </row>
    <row r="448" spans="2:9" x14ac:dyDescent="0.3">
      <c r="B448" s="179"/>
      <c r="C448" s="180"/>
      <c r="H448" s="93"/>
      <c r="I448" s="32"/>
    </row>
    <row r="449" spans="2:9" x14ac:dyDescent="0.3">
      <c r="B449" s="179"/>
      <c r="C449" s="180"/>
      <c r="H449" s="93"/>
      <c r="I449" s="32"/>
    </row>
    <row r="450" spans="2:9" x14ac:dyDescent="0.3">
      <c r="B450" s="179"/>
      <c r="C450" s="180"/>
      <c r="H450" s="93"/>
      <c r="I450" s="32"/>
    </row>
    <row r="451" spans="2:9" x14ac:dyDescent="0.3">
      <c r="B451" s="179"/>
      <c r="C451" s="180"/>
      <c r="H451" s="93"/>
      <c r="I451" s="32"/>
    </row>
    <row r="452" spans="2:9" x14ac:dyDescent="0.3">
      <c r="B452" s="179"/>
      <c r="C452" s="180"/>
      <c r="H452" s="93"/>
      <c r="I452" s="32"/>
    </row>
    <row r="453" spans="2:9" x14ac:dyDescent="0.3">
      <c r="B453" s="179"/>
      <c r="C453" s="180"/>
      <c r="H453" s="93"/>
      <c r="I453" s="32"/>
    </row>
    <row r="454" spans="2:9" x14ac:dyDescent="0.3">
      <c r="B454" s="179"/>
      <c r="C454" s="180"/>
      <c r="H454" s="93"/>
      <c r="I454" s="32"/>
    </row>
    <row r="455" spans="2:9" x14ac:dyDescent="0.3">
      <c r="B455" s="179"/>
      <c r="C455" s="180"/>
      <c r="H455" s="93"/>
      <c r="I455" s="32"/>
    </row>
    <row r="456" spans="2:9" x14ac:dyDescent="0.3">
      <c r="B456" s="179"/>
      <c r="C456" s="180"/>
      <c r="H456" s="93"/>
      <c r="I456" s="32"/>
    </row>
    <row r="457" spans="2:9" x14ac:dyDescent="0.3">
      <c r="B457" s="179"/>
      <c r="C457" s="180"/>
      <c r="H457" s="93"/>
      <c r="I457" s="32"/>
    </row>
    <row r="458" spans="2:9" x14ac:dyDescent="0.3">
      <c r="B458" s="179"/>
      <c r="C458" s="180"/>
      <c r="H458" s="93"/>
      <c r="I458" s="32"/>
    </row>
    <row r="459" spans="2:9" x14ac:dyDescent="0.3">
      <c r="B459" s="179"/>
      <c r="C459" s="180"/>
      <c r="H459" s="93"/>
      <c r="I459" s="32"/>
    </row>
    <row r="460" spans="2:9" x14ac:dyDescent="0.3">
      <c r="B460" s="179"/>
      <c r="C460" s="180"/>
      <c r="H460" s="93"/>
      <c r="I460" s="32"/>
    </row>
    <row r="461" spans="2:9" x14ac:dyDescent="0.3">
      <c r="B461" s="179"/>
      <c r="C461" s="180"/>
      <c r="H461" s="93"/>
      <c r="I461" s="32"/>
    </row>
    <row r="462" spans="2:9" x14ac:dyDescent="0.3">
      <c r="B462" s="179"/>
      <c r="C462" s="180"/>
      <c r="H462" s="93"/>
      <c r="I462" s="32"/>
    </row>
    <row r="463" spans="2:9" x14ac:dyDescent="0.3">
      <c r="B463" s="179"/>
      <c r="C463" s="180"/>
      <c r="H463" s="93"/>
      <c r="I463" s="32"/>
    </row>
    <row r="464" spans="2:9" x14ac:dyDescent="0.3">
      <c r="B464" s="179"/>
      <c r="C464" s="180"/>
      <c r="H464" s="93"/>
      <c r="I464" s="32"/>
    </row>
    <row r="465" spans="2:9" x14ac:dyDescent="0.3">
      <c r="B465" s="179"/>
      <c r="C465" s="180"/>
      <c r="H465" s="93"/>
      <c r="I465" s="32"/>
    </row>
    <row r="466" spans="2:9" x14ac:dyDescent="0.3">
      <c r="B466" s="179"/>
      <c r="C466" s="180"/>
      <c r="H466" s="93"/>
      <c r="I466" s="32"/>
    </row>
    <row r="467" spans="2:9" x14ac:dyDescent="0.3">
      <c r="B467" s="179"/>
      <c r="C467" s="180"/>
      <c r="H467" s="93"/>
      <c r="I467" s="32"/>
    </row>
    <row r="468" spans="2:9" x14ac:dyDescent="0.3">
      <c r="B468" s="179"/>
      <c r="C468" s="180"/>
      <c r="H468" s="93"/>
      <c r="I468" s="32"/>
    </row>
    <row r="469" spans="2:9" x14ac:dyDescent="0.3">
      <c r="B469" s="179"/>
      <c r="C469" s="180"/>
      <c r="H469" s="93"/>
      <c r="I469" s="32"/>
    </row>
    <row r="470" spans="2:9" x14ac:dyDescent="0.3">
      <c r="B470" s="179"/>
      <c r="C470" s="180"/>
      <c r="H470" s="93"/>
      <c r="I470" s="32"/>
    </row>
    <row r="471" spans="2:9" x14ac:dyDescent="0.3">
      <c r="B471" s="179"/>
      <c r="C471" s="180"/>
      <c r="H471" s="93"/>
      <c r="I471" s="32"/>
    </row>
    <row r="472" spans="2:9" x14ac:dyDescent="0.3">
      <c r="B472" s="179"/>
      <c r="C472" s="180"/>
      <c r="H472" s="93"/>
      <c r="I472" s="32"/>
    </row>
    <row r="473" spans="2:9" x14ac:dyDescent="0.3">
      <c r="B473" s="179"/>
      <c r="C473" s="180"/>
      <c r="H473" s="93"/>
      <c r="I473" s="32"/>
    </row>
    <row r="474" spans="2:9" x14ac:dyDescent="0.3">
      <c r="B474" s="179"/>
      <c r="C474" s="180"/>
      <c r="H474" s="93"/>
      <c r="I474" s="32"/>
    </row>
    <row r="475" spans="2:9" x14ac:dyDescent="0.3">
      <c r="B475" s="179"/>
      <c r="C475" s="180"/>
      <c r="H475" s="93"/>
      <c r="I475" s="32"/>
    </row>
    <row r="476" spans="2:9" x14ac:dyDescent="0.3">
      <c r="B476" s="179"/>
      <c r="C476" s="180"/>
      <c r="H476" s="93"/>
      <c r="I476" s="32"/>
    </row>
    <row r="477" spans="2:9" x14ac:dyDescent="0.3">
      <c r="B477" s="179"/>
      <c r="C477" s="180"/>
      <c r="H477" s="93"/>
      <c r="I477" s="32"/>
    </row>
    <row r="478" spans="2:9" x14ac:dyDescent="0.3">
      <c r="B478" s="179"/>
      <c r="C478" s="180"/>
      <c r="H478" s="93"/>
      <c r="I478" s="32"/>
    </row>
    <row r="479" spans="2:9" x14ac:dyDescent="0.3">
      <c r="B479" s="179"/>
      <c r="C479" s="180"/>
      <c r="H479" s="93"/>
      <c r="I479" s="32"/>
    </row>
    <row r="480" spans="2:9" x14ac:dyDescent="0.3">
      <c r="B480" s="179"/>
      <c r="C480" s="180"/>
      <c r="H480" s="93"/>
      <c r="I480" s="32"/>
    </row>
    <row r="481" spans="2:9" x14ac:dyDescent="0.3">
      <c r="B481" s="179"/>
      <c r="C481" s="180"/>
      <c r="H481" s="93"/>
      <c r="I481" s="32"/>
    </row>
    <row r="482" spans="2:9" x14ac:dyDescent="0.3">
      <c r="B482" s="179"/>
      <c r="C482" s="180"/>
      <c r="H482" s="93"/>
      <c r="I482" s="32"/>
    </row>
    <row r="483" spans="2:9" x14ac:dyDescent="0.3">
      <c r="B483" s="179"/>
      <c r="C483" s="180"/>
      <c r="H483" s="93"/>
      <c r="I483" s="32"/>
    </row>
    <row r="484" spans="2:9" x14ac:dyDescent="0.3">
      <c r="B484" s="179"/>
      <c r="C484" s="180"/>
      <c r="H484" s="93"/>
      <c r="I484" s="32"/>
    </row>
    <row r="485" spans="2:9" x14ac:dyDescent="0.3">
      <c r="B485" s="179"/>
      <c r="C485" s="180"/>
      <c r="H485" s="93"/>
      <c r="I485" s="32"/>
    </row>
    <row r="486" spans="2:9" x14ac:dyDescent="0.3">
      <c r="B486" s="179"/>
      <c r="C486" s="180"/>
      <c r="H486" s="93"/>
      <c r="I486" s="32"/>
    </row>
    <row r="487" spans="2:9" x14ac:dyDescent="0.3">
      <c r="B487" s="179"/>
      <c r="C487" s="180"/>
      <c r="H487" s="93"/>
      <c r="I487" s="32"/>
    </row>
    <row r="488" spans="2:9" x14ac:dyDescent="0.3">
      <c r="B488" s="179"/>
      <c r="C488" s="180"/>
      <c r="H488" s="93"/>
      <c r="I488" s="32"/>
    </row>
    <row r="489" spans="2:9" x14ac:dyDescent="0.3">
      <c r="B489" s="179"/>
      <c r="C489" s="180"/>
      <c r="H489" s="93"/>
      <c r="I489" s="32"/>
    </row>
    <row r="490" spans="2:9" x14ac:dyDescent="0.3">
      <c r="B490" s="179"/>
      <c r="C490" s="180"/>
      <c r="H490" s="93"/>
      <c r="I490" s="32"/>
    </row>
    <row r="491" spans="2:9" x14ac:dyDescent="0.3">
      <c r="B491" s="179"/>
      <c r="C491" s="180"/>
      <c r="H491" s="93"/>
      <c r="I491" s="32"/>
    </row>
    <row r="492" spans="2:9" x14ac:dyDescent="0.3">
      <c r="B492" s="179"/>
      <c r="C492" s="180"/>
      <c r="H492" s="93"/>
      <c r="I492" s="32"/>
    </row>
    <row r="493" spans="2:9" x14ac:dyDescent="0.3">
      <c r="B493" s="179"/>
      <c r="C493" s="180"/>
      <c r="H493" s="93"/>
      <c r="I493" s="32"/>
    </row>
    <row r="494" spans="2:9" x14ac:dyDescent="0.3">
      <c r="B494" s="179"/>
      <c r="C494" s="180"/>
      <c r="H494" s="93"/>
      <c r="I494" s="32"/>
    </row>
    <row r="495" spans="2:9" x14ac:dyDescent="0.3">
      <c r="B495" s="179"/>
      <c r="C495" s="180"/>
      <c r="H495" s="93"/>
      <c r="I495" s="32"/>
    </row>
    <row r="496" spans="2:9" x14ac:dyDescent="0.3">
      <c r="B496" s="179"/>
      <c r="C496" s="180"/>
      <c r="H496" s="93"/>
      <c r="I496" s="32"/>
    </row>
    <row r="497" spans="2:9" x14ac:dyDescent="0.3">
      <c r="B497" s="179"/>
      <c r="C497" s="180"/>
      <c r="H497" s="93"/>
      <c r="I497" s="32"/>
    </row>
    <row r="498" spans="2:9" x14ac:dyDescent="0.3">
      <c r="B498" s="179"/>
      <c r="C498" s="180"/>
      <c r="H498" s="93"/>
      <c r="I498" s="32"/>
    </row>
    <row r="499" spans="2:9" x14ac:dyDescent="0.3">
      <c r="B499" s="179"/>
      <c r="C499" s="180"/>
      <c r="H499" s="93"/>
      <c r="I499" s="32"/>
    </row>
    <row r="500" spans="2:9" x14ac:dyDescent="0.3">
      <c r="B500" s="179"/>
      <c r="C500" s="180"/>
      <c r="H500" s="93"/>
      <c r="I500" s="32"/>
    </row>
    <row r="501" spans="2:9" x14ac:dyDescent="0.3">
      <c r="B501" s="179"/>
      <c r="C501" s="180"/>
      <c r="H501" s="93"/>
      <c r="I501" s="32"/>
    </row>
    <row r="502" spans="2:9" x14ac:dyDescent="0.3">
      <c r="B502" s="179"/>
      <c r="C502" s="180"/>
      <c r="H502" s="93"/>
      <c r="I502" s="32"/>
    </row>
    <row r="503" spans="2:9" x14ac:dyDescent="0.3">
      <c r="B503" s="179"/>
      <c r="C503" s="180"/>
      <c r="H503" s="93"/>
      <c r="I503" s="32"/>
    </row>
    <row r="504" spans="2:9" x14ac:dyDescent="0.3">
      <c r="B504" s="179"/>
      <c r="C504" s="180"/>
      <c r="H504" s="93"/>
      <c r="I504" s="32"/>
    </row>
    <row r="505" spans="2:9" x14ac:dyDescent="0.3">
      <c r="B505" s="179"/>
      <c r="C505" s="180"/>
      <c r="H505" s="93"/>
      <c r="I505" s="32"/>
    </row>
    <row r="506" spans="2:9" x14ac:dyDescent="0.3">
      <c r="B506" s="179"/>
      <c r="C506" s="180"/>
      <c r="H506" s="93"/>
      <c r="I506" s="32"/>
    </row>
    <row r="507" spans="2:9" x14ac:dyDescent="0.3">
      <c r="B507" s="179"/>
      <c r="C507" s="180"/>
      <c r="H507" s="93"/>
      <c r="I507" s="32"/>
    </row>
    <row r="508" spans="2:9" x14ac:dyDescent="0.3">
      <c r="B508" s="179"/>
      <c r="C508" s="180"/>
      <c r="H508" s="93"/>
      <c r="I508" s="32"/>
    </row>
    <row r="509" spans="2:9" x14ac:dyDescent="0.3">
      <c r="B509" s="179"/>
      <c r="C509" s="180"/>
      <c r="H509" s="93"/>
      <c r="I509" s="32"/>
    </row>
    <row r="510" spans="2:9" x14ac:dyDescent="0.3">
      <c r="B510" s="179"/>
      <c r="C510" s="180"/>
      <c r="H510" s="93"/>
      <c r="I510" s="32"/>
    </row>
    <row r="511" spans="2:9" x14ac:dyDescent="0.3">
      <c r="B511" s="179"/>
      <c r="C511" s="180"/>
      <c r="H511" s="93"/>
      <c r="I511" s="32"/>
    </row>
    <row r="512" spans="2:9" x14ac:dyDescent="0.3">
      <c r="B512" s="179"/>
      <c r="C512" s="180"/>
      <c r="H512" s="93"/>
      <c r="I512" s="32"/>
    </row>
    <row r="513" spans="2:9" x14ac:dyDescent="0.3">
      <c r="B513" s="179"/>
      <c r="C513" s="180"/>
      <c r="H513" s="93"/>
      <c r="I513" s="32"/>
    </row>
    <row r="514" spans="2:9" x14ac:dyDescent="0.3">
      <c r="B514" s="179"/>
      <c r="C514" s="180"/>
      <c r="H514" s="93"/>
      <c r="I514" s="32"/>
    </row>
    <row r="515" spans="2:9" x14ac:dyDescent="0.3">
      <c r="B515" s="179"/>
      <c r="C515" s="180"/>
      <c r="H515" s="93"/>
      <c r="I515" s="32"/>
    </row>
    <row r="516" spans="2:9" x14ac:dyDescent="0.3">
      <c r="B516" s="179"/>
      <c r="C516" s="180"/>
      <c r="H516" s="93"/>
      <c r="I516" s="32"/>
    </row>
    <row r="517" spans="2:9" x14ac:dyDescent="0.3">
      <c r="B517" s="179"/>
      <c r="C517" s="180"/>
      <c r="H517" s="93"/>
      <c r="I517" s="32"/>
    </row>
    <row r="518" spans="2:9" x14ac:dyDescent="0.3">
      <c r="B518" s="179"/>
      <c r="C518" s="180"/>
      <c r="H518" s="93"/>
      <c r="I518" s="32"/>
    </row>
    <row r="519" spans="2:9" x14ac:dyDescent="0.3">
      <c r="B519" s="179"/>
      <c r="C519" s="180"/>
      <c r="H519" s="93"/>
      <c r="I519" s="32"/>
    </row>
    <row r="520" spans="2:9" x14ac:dyDescent="0.3">
      <c r="B520" s="179"/>
      <c r="C520" s="180"/>
      <c r="H520" s="93"/>
      <c r="I520" s="32"/>
    </row>
    <row r="521" spans="2:9" x14ac:dyDescent="0.3">
      <c r="B521" s="179"/>
      <c r="C521" s="180"/>
      <c r="H521" s="93"/>
      <c r="I521" s="32"/>
    </row>
    <row r="522" spans="2:9" x14ac:dyDescent="0.3">
      <c r="B522" s="179"/>
      <c r="C522" s="180"/>
      <c r="H522" s="93"/>
      <c r="I522" s="32"/>
    </row>
    <row r="523" spans="2:9" x14ac:dyDescent="0.3">
      <c r="B523" s="179"/>
      <c r="C523" s="180"/>
      <c r="H523" s="93"/>
      <c r="I523" s="32"/>
    </row>
    <row r="524" spans="2:9" x14ac:dyDescent="0.3">
      <c r="B524" s="179"/>
      <c r="C524" s="180"/>
      <c r="H524" s="93"/>
      <c r="I524" s="32"/>
    </row>
    <row r="525" spans="2:9" x14ac:dyDescent="0.3">
      <c r="B525" s="179"/>
      <c r="C525" s="180"/>
      <c r="H525" s="93"/>
      <c r="I525" s="32"/>
    </row>
    <row r="526" spans="2:9" x14ac:dyDescent="0.3">
      <c r="B526" s="179"/>
      <c r="C526" s="180"/>
      <c r="H526" s="93"/>
      <c r="I526" s="32"/>
    </row>
    <row r="527" spans="2:9" x14ac:dyDescent="0.3">
      <c r="B527" s="179"/>
      <c r="C527" s="180"/>
      <c r="H527" s="93"/>
      <c r="I527" s="32"/>
    </row>
    <row r="528" spans="2:9" x14ac:dyDescent="0.3">
      <c r="B528" s="179"/>
      <c r="C528" s="180"/>
      <c r="H528" s="93"/>
      <c r="I528" s="32"/>
    </row>
    <row r="529" spans="2:9" x14ac:dyDescent="0.3">
      <c r="B529" s="179"/>
      <c r="C529" s="180"/>
      <c r="H529" s="93"/>
      <c r="I529" s="32"/>
    </row>
    <row r="530" spans="2:9" x14ac:dyDescent="0.3">
      <c r="B530" s="179"/>
      <c r="C530" s="180"/>
      <c r="H530" s="93"/>
      <c r="I530" s="32"/>
    </row>
    <row r="531" spans="2:9" x14ac:dyDescent="0.3">
      <c r="B531" s="179"/>
      <c r="C531" s="180"/>
      <c r="H531" s="93"/>
      <c r="I531" s="32"/>
    </row>
    <row r="532" spans="2:9" x14ac:dyDescent="0.3">
      <c r="B532" s="179"/>
      <c r="C532" s="180"/>
      <c r="H532" s="93"/>
      <c r="I532" s="32"/>
    </row>
    <row r="533" spans="2:9" x14ac:dyDescent="0.3">
      <c r="B533" s="179"/>
      <c r="C533" s="180"/>
      <c r="H533" s="93"/>
      <c r="I533" s="32"/>
    </row>
    <row r="534" spans="2:9" x14ac:dyDescent="0.3">
      <c r="B534" s="179"/>
      <c r="C534" s="180"/>
      <c r="H534" s="93"/>
      <c r="I534" s="32"/>
    </row>
    <row r="535" spans="2:9" x14ac:dyDescent="0.3">
      <c r="B535" s="179"/>
      <c r="C535" s="180"/>
      <c r="H535" s="93"/>
      <c r="I535" s="32"/>
    </row>
    <row r="536" spans="2:9" x14ac:dyDescent="0.3">
      <c r="B536" s="179"/>
      <c r="C536" s="180"/>
      <c r="H536" s="93"/>
      <c r="I536" s="32"/>
    </row>
    <row r="537" spans="2:9" x14ac:dyDescent="0.3">
      <c r="B537" s="179"/>
      <c r="C537" s="180"/>
      <c r="H537" s="93"/>
      <c r="I537" s="32"/>
    </row>
    <row r="538" spans="2:9" x14ac:dyDescent="0.3">
      <c r="B538" s="179"/>
      <c r="C538" s="180"/>
      <c r="H538" s="93"/>
      <c r="I538" s="32"/>
    </row>
    <row r="539" spans="2:9" x14ac:dyDescent="0.3">
      <c r="B539" s="179"/>
      <c r="C539" s="180"/>
      <c r="H539" s="93"/>
      <c r="I539" s="32"/>
    </row>
    <row r="540" spans="2:9" x14ac:dyDescent="0.3">
      <c r="B540" s="179"/>
      <c r="C540" s="180"/>
      <c r="H540" s="93"/>
      <c r="I540" s="32"/>
    </row>
    <row r="541" spans="2:9" x14ac:dyDescent="0.3">
      <c r="B541" s="179"/>
      <c r="C541" s="180"/>
      <c r="H541" s="93"/>
      <c r="I541" s="32"/>
    </row>
    <row r="542" spans="2:9" x14ac:dyDescent="0.3">
      <c r="B542" s="179"/>
      <c r="C542" s="180"/>
      <c r="H542" s="93"/>
      <c r="I542" s="32"/>
    </row>
    <row r="543" spans="2:9" x14ac:dyDescent="0.3">
      <c r="B543" s="179"/>
      <c r="C543" s="180"/>
      <c r="H543" s="93"/>
      <c r="I543" s="32"/>
    </row>
    <row r="544" spans="2:9" x14ac:dyDescent="0.3">
      <c r="B544" s="179"/>
      <c r="C544" s="180"/>
      <c r="H544" s="93"/>
      <c r="I544" s="32"/>
    </row>
    <row r="545" spans="2:9" x14ac:dyDescent="0.3">
      <c r="B545" s="179"/>
      <c r="C545" s="180"/>
      <c r="H545" s="93"/>
      <c r="I545" s="32"/>
    </row>
    <row r="546" spans="2:9" x14ac:dyDescent="0.3">
      <c r="B546" s="179"/>
      <c r="C546" s="180"/>
      <c r="H546" s="93"/>
      <c r="I546" s="32"/>
    </row>
    <row r="547" spans="2:9" x14ac:dyDescent="0.3">
      <c r="B547" s="179"/>
      <c r="C547" s="180"/>
      <c r="H547" s="93"/>
      <c r="I547" s="32"/>
    </row>
    <row r="548" spans="2:9" x14ac:dyDescent="0.3">
      <c r="B548" s="179"/>
      <c r="C548" s="180"/>
      <c r="H548" s="93"/>
      <c r="I548" s="32"/>
    </row>
    <row r="549" spans="2:9" x14ac:dyDescent="0.3">
      <c r="B549" s="179"/>
      <c r="C549" s="180"/>
      <c r="H549" s="93"/>
      <c r="I549" s="32"/>
    </row>
    <row r="550" spans="2:9" x14ac:dyDescent="0.3">
      <c r="B550" s="179"/>
      <c r="C550" s="180"/>
      <c r="H550" s="93"/>
      <c r="I550" s="32"/>
    </row>
    <row r="551" spans="2:9" x14ac:dyDescent="0.3">
      <c r="B551" s="179"/>
      <c r="C551" s="180"/>
      <c r="H551" s="93"/>
      <c r="I551" s="32"/>
    </row>
    <row r="552" spans="2:9" x14ac:dyDescent="0.3">
      <c r="B552" s="179"/>
      <c r="C552" s="180"/>
      <c r="H552" s="93"/>
      <c r="I552" s="32"/>
    </row>
    <row r="553" spans="2:9" x14ac:dyDescent="0.3">
      <c r="B553" s="179"/>
      <c r="C553" s="180"/>
      <c r="H553" s="93"/>
      <c r="I553" s="32"/>
    </row>
    <row r="554" spans="2:9" x14ac:dyDescent="0.3">
      <c r="B554" s="179"/>
      <c r="C554" s="180"/>
      <c r="H554" s="93"/>
      <c r="I554" s="32"/>
    </row>
    <row r="555" spans="2:9" x14ac:dyDescent="0.3">
      <c r="B555" s="179"/>
      <c r="C555" s="180"/>
      <c r="H555" s="93"/>
      <c r="I555" s="32"/>
    </row>
    <row r="556" spans="2:9" x14ac:dyDescent="0.3">
      <c r="B556" s="179"/>
      <c r="C556" s="180"/>
      <c r="H556" s="93"/>
      <c r="I556" s="32"/>
    </row>
    <row r="557" spans="2:9" x14ac:dyDescent="0.3">
      <c r="B557" s="179"/>
      <c r="C557" s="180"/>
      <c r="H557" s="93"/>
      <c r="I557" s="32"/>
    </row>
    <row r="558" spans="2:9" x14ac:dyDescent="0.3">
      <c r="B558" s="179"/>
      <c r="C558" s="180"/>
      <c r="H558" s="93"/>
      <c r="I558" s="32"/>
    </row>
    <row r="559" spans="2:9" x14ac:dyDescent="0.3">
      <c r="B559" s="179"/>
      <c r="C559" s="180"/>
      <c r="H559" s="93"/>
      <c r="I559" s="32"/>
    </row>
    <row r="560" spans="2:9" x14ac:dyDescent="0.3">
      <c r="B560" s="179"/>
      <c r="C560" s="180"/>
      <c r="H560" s="93"/>
      <c r="I560" s="32"/>
    </row>
    <row r="561" spans="2:9" x14ac:dyDescent="0.3">
      <c r="B561" s="179"/>
      <c r="C561" s="180"/>
      <c r="H561" s="93"/>
      <c r="I561" s="32"/>
    </row>
    <row r="562" spans="2:9" x14ac:dyDescent="0.3">
      <c r="B562" s="179"/>
      <c r="C562" s="180"/>
      <c r="H562" s="93"/>
      <c r="I562" s="32"/>
    </row>
    <row r="563" spans="2:9" x14ac:dyDescent="0.3">
      <c r="B563" s="179"/>
      <c r="C563" s="180"/>
      <c r="H563" s="93"/>
      <c r="I563" s="32"/>
    </row>
    <row r="564" spans="2:9" x14ac:dyDescent="0.3">
      <c r="B564" s="179"/>
      <c r="C564" s="180"/>
      <c r="H564" s="93"/>
      <c r="I564" s="32"/>
    </row>
    <row r="565" spans="2:9" x14ac:dyDescent="0.3">
      <c r="B565" s="179"/>
      <c r="C565" s="180"/>
      <c r="H565" s="93"/>
      <c r="I565" s="32"/>
    </row>
    <row r="566" spans="2:9" x14ac:dyDescent="0.3">
      <c r="B566" s="179"/>
      <c r="C566" s="180"/>
      <c r="H566" s="93"/>
      <c r="I566" s="32"/>
    </row>
    <row r="567" spans="2:9" x14ac:dyDescent="0.3">
      <c r="B567" s="179"/>
      <c r="C567" s="180"/>
      <c r="H567" s="93"/>
      <c r="I567" s="32"/>
    </row>
    <row r="568" spans="2:9" x14ac:dyDescent="0.3">
      <c r="B568" s="179"/>
      <c r="C568" s="180"/>
      <c r="H568" s="93"/>
      <c r="I568" s="32"/>
    </row>
    <row r="569" spans="2:9" x14ac:dyDescent="0.3">
      <c r="B569" s="179"/>
      <c r="C569" s="180"/>
      <c r="H569" s="93"/>
      <c r="I569" s="32"/>
    </row>
    <row r="570" spans="2:9" x14ac:dyDescent="0.3">
      <c r="B570" s="179"/>
      <c r="C570" s="180"/>
      <c r="H570" s="93"/>
      <c r="I570" s="32"/>
    </row>
    <row r="571" spans="2:9" x14ac:dyDescent="0.3">
      <c r="B571" s="179"/>
      <c r="C571" s="180"/>
      <c r="H571" s="93"/>
      <c r="I571" s="32"/>
    </row>
    <row r="572" spans="2:9" x14ac:dyDescent="0.3">
      <c r="B572" s="179"/>
      <c r="C572" s="180"/>
      <c r="H572" s="93"/>
      <c r="I572" s="32"/>
    </row>
    <row r="573" spans="2:9" x14ac:dyDescent="0.3">
      <c r="B573" s="179"/>
      <c r="C573" s="180"/>
      <c r="H573" s="93"/>
      <c r="I573" s="32"/>
    </row>
    <row r="574" spans="2:9" x14ac:dyDescent="0.3">
      <c r="B574" s="179"/>
      <c r="C574" s="180"/>
      <c r="H574" s="93"/>
      <c r="I574" s="32"/>
    </row>
    <row r="575" spans="2:9" x14ac:dyDescent="0.3">
      <c r="B575" s="179"/>
      <c r="C575" s="180"/>
      <c r="H575" s="93"/>
      <c r="I575" s="32"/>
    </row>
    <row r="576" spans="2:9" x14ac:dyDescent="0.3">
      <c r="B576" s="179"/>
      <c r="C576" s="180"/>
      <c r="H576" s="93"/>
      <c r="I576" s="32"/>
    </row>
    <row r="577" spans="2:9" x14ac:dyDescent="0.3">
      <c r="B577" s="179"/>
      <c r="C577" s="180"/>
      <c r="H577" s="93"/>
      <c r="I577" s="32"/>
    </row>
    <row r="578" spans="2:9" x14ac:dyDescent="0.3">
      <c r="B578" s="179"/>
      <c r="C578" s="180"/>
      <c r="H578" s="93"/>
      <c r="I578" s="32"/>
    </row>
    <row r="579" spans="2:9" x14ac:dyDescent="0.3">
      <c r="B579" s="179"/>
      <c r="C579" s="180"/>
      <c r="H579" s="93"/>
      <c r="I579" s="32"/>
    </row>
    <row r="580" spans="2:9" x14ac:dyDescent="0.3">
      <c r="B580" s="179"/>
      <c r="C580" s="180"/>
      <c r="H580" s="93"/>
      <c r="I580" s="32"/>
    </row>
    <row r="581" spans="2:9" x14ac:dyDescent="0.3">
      <c r="B581" s="179"/>
      <c r="C581" s="180"/>
      <c r="H581" s="93"/>
      <c r="I581" s="32"/>
    </row>
    <row r="582" spans="2:9" x14ac:dyDescent="0.3">
      <c r="B582" s="179"/>
      <c r="C582" s="180"/>
      <c r="H582" s="93"/>
      <c r="I582" s="32"/>
    </row>
    <row r="583" spans="2:9" x14ac:dyDescent="0.3">
      <c r="B583" s="179"/>
      <c r="C583" s="180"/>
      <c r="H583" s="93"/>
      <c r="I583" s="32"/>
    </row>
    <row r="584" spans="2:9" x14ac:dyDescent="0.3">
      <c r="B584" s="179"/>
      <c r="C584" s="180"/>
      <c r="H584" s="93"/>
      <c r="I584" s="32"/>
    </row>
    <row r="585" spans="2:9" x14ac:dyDescent="0.3">
      <c r="B585" s="179"/>
      <c r="C585" s="180"/>
      <c r="H585" s="93"/>
      <c r="I585" s="32"/>
    </row>
    <row r="586" spans="2:9" x14ac:dyDescent="0.3">
      <c r="B586" s="179"/>
      <c r="C586" s="180"/>
      <c r="H586" s="93"/>
      <c r="I586" s="32"/>
    </row>
    <row r="587" spans="2:9" x14ac:dyDescent="0.3">
      <c r="B587" s="179"/>
      <c r="C587" s="180"/>
      <c r="H587" s="93"/>
      <c r="I587" s="32"/>
    </row>
    <row r="588" spans="2:9" x14ac:dyDescent="0.3">
      <c r="B588" s="179"/>
      <c r="C588" s="180"/>
      <c r="H588" s="93"/>
      <c r="I588" s="32"/>
    </row>
    <row r="589" spans="2:9" x14ac:dyDescent="0.3">
      <c r="B589" s="179"/>
      <c r="C589" s="180"/>
      <c r="H589" s="93"/>
      <c r="I589" s="32"/>
    </row>
    <row r="590" spans="2:9" x14ac:dyDescent="0.3">
      <c r="B590" s="179"/>
      <c r="C590" s="180"/>
      <c r="H590" s="93"/>
      <c r="I590" s="32"/>
    </row>
    <row r="591" spans="2:9" x14ac:dyDescent="0.3">
      <c r="B591" s="179"/>
      <c r="C591" s="180"/>
      <c r="H591" s="93"/>
      <c r="I591" s="32"/>
    </row>
    <row r="592" spans="2:9" x14ac:dyDescent="0.3">
      <c r="B592" s="179"/>
      <c r="C592" s="180"/>
      <c r="H592" s="93"/>
      <c r="I592" s="32"/>
    </row>
    <row r="593" spans="2:9" x14ac:dyDescent="0.3">
      <c r="B593" s="179"/>
      <c r="C593" s="180"/>
      <c r="H593" s="93"/>
      <c r="I593" s="32"/>
    </row>
    <row r="594" spans="2:9" x14ac:dyDescent="0.3">
      <c r="B594" s="179"/>
      <c r="C594" s="180"/>
      <c r="H594" s="93"/>
      <c r="I594" s="32"/>
    </row>
    <row r="595" spans="2:9" x14ac:dyDescent="0.3">
      <c r="B595" s="179"/>
      <c r="C595" s="180"/>
      <c r="H595" s="93"/>
      <c r="I595" s="32"/>
    </row>
    <row r="596" spans="2:9" x14ac:dyDescent="0.3">
      <c r="B596" s="179"/>
      <c r="C596" s="180"/>
      <c r="H596" s="93"/>
      <c r="I596" s="32"/>
    </row>
    <row r="597" spans="2:9" x14ac:dyDescent="0.3">
      <c r="B597" s="179"/>
      <c r="C597" s="180"/>
      <c r="H597" s="93"/>
      <c r="I597" s="32"/>
    </row>
    <row r="598" spans="2:9" x14ac:dyDescent="0.3">
      <c r="B598" s="179"/>
      <c r="C598" s="180"/>
      <c r="H598" s="93"/>
      <c r="I598" s="32"/>
    </row>
    <row r="599" spans="2:9" x14ac:dyDescent="0.3">
      <c r="B599" s="179"/>
      <c r="C599" s="180"/>
      <c r="H599" s="93"/>
      <c r="I599" s="32"/>
    </row>
    <row r="600" spans="2:9" x14ac:dyDescent="0.3">
      <c r="B600" s="179"/>
      <c r="C600" s="180"/>
      <c r="H600" s="93"/>
      <c r="I600" s="32"/>
    </row>
    <row r="601" spans="2:9" x14ac:dyDescent="0.3">
      <c r="B601" s="179"/>
      <c r="C601" s="180"/>
      <c r="H601" s="93"/>
      <c r="I601" s="32"/>
    </row>
    <row r="602" spans="2:9" x14ac:dyDescent="0.3">
      <c r="B602" s="179"/>
      <c r="C602" s="180"/>
      <c r="H602" s="93"/>
      <c r="I602" s="32"/>
    </row>
    <row r="603" spans="2:9" x14ac:dyDescent="0.3">
      <c r="B603" s="179"/>
      <c r="C603" s="180"/>
      <c r="H603" s="93"/>
      <c r="I603" s="32"/>
    </row>
    <row r="604" spans="2:9" x14ac:dyDescent="0.3">
      <c r="B604" s="179"/>
      <c r="C604" s="180"/>
      <c r="H604" s="93"/>
      <c r="I604" s="32"/>
    </row>
    <row r="605" spans="2:9" x14ac:dyDescent="0.3">
      <c r="B605" s="179"/>
      <c r="C605" s="180"/>
      <c r="H605" s="93"/>
      <c r="I605" s="32"/>
    </row>
    <row r="606" spans="2:9" x14ac:dyDescent="0.3">
      <c r="B606" s="179"/>
      <c r="C606" s="180"/>
      <c r="H606" s="93"/>
      <c r="I606" s="32"/>
    </row>
    <row r="607" spans="2:9" x14ac:dyDescent="0.3">
      <c r="B607" s="179"/>
      <c r="C607" s="180"/>
      <c r="H607" s="93"/>
      <c r="I607" s="32"/>
    </row>
    <row r="608" spans="2:9" x14ac:dyDescent="0.3">
      <c r="B608" s="179"/>
      <c r="C608" s="180"/>
      <c r="H608" s="93"/>
      <c r="I608" s="32"/>
    </row>
    <row r="609" spans="2:9" x14ac:dyDescent="0.3">
      <c r="B609" s="179"/>
      <c r="C609" s="180"/>
      <c r="H609" s="93"/>
      <c r="I609" s="32"/>
    </row>
    <row r="610" spans="2:9" x14ac:dyDescent="0.3">
      <c r="B610" s="179"/>
      <c r="C610" s="180"/>
      <c r="H610" s="93"/>
      <c r="I610" s="32"/>
    </row>
    <row r="611" spans="2:9" x14ac:dyDescent="0.3">
      <c r="B611" s="179"/>
      <c r="C611" s="180"/>
      <c r="H611" s="93"/>
      <c r="I611" s="32"/>
    </row>
    <row r="612" spans="2:9" x14ac:dyDescent="0.3">
      <c r="B612" s="179"/>
      <c r="C612" s="180"/>
      <c r="H612" s="93"/>
      <c r="I612" s="32"/>
    </row>
    <row r="613" spans="2:9" x14ac:dyDescent="0.3">
      <c r="B613" s="179"/>
      <c r="C613" s="180"/>
      <c r="H613" s="93"/>
      <c r="I613" s="32"/>
    </row>
    <row r="614" spans="2:9" x14ac:dyDescent="0.3">
      <c r="B614" s="179"/>
      <c r="C614" s="180"/>
      <c r="H614" s="93"/>
      <c r="I614" s="32"/>
    </row>
    <row r="615" spans="2:9" x14ac:dyDescent="0.3">
      <c r="B615" s="179"/>
      <c r="C615" s="180"/>
      <c r="H615" s="93"/>
      <c r="I615" s="32"/>
    </row>
    <row r="616" spans="2:9" x14ac:dyDescent="0.3">
      <c r="B616" s="179"/>
      <c r="C616" s="180"/>
      <c r="H616" s="93"/>
      <c r="I616" s="32"/>
    </row>
    <row r="617" spans="2:9" x14ac:dyDescent="0.3">
      <c r="B617" s="179"/>
      <c r="C617" s="180"/>
      <c r="H617" s="93"/>
      <c r="I617" s="32"/>
    </row>
    <row r="618" spans="2:9" x14ac:dyDescent="0.3">
      <c r="B618" s="179"/>
      <c r="C618" s="180"/>
      <c r="H618" s="93"/>
      <c r="I618" s="32"/>
    </row>
    <row r="619" spans="2:9" x14ac:dyDescent="0.3">
      <c r="B619" s="179"/>
      <c r="C619" s="180"/>
      <c r="H619" s="93"/>
      <c r="I619" s="32"/>
    </row>
    <row r="620" spans="2:9" x14ac:dyDescent="0.3">
      <c r="B620" s="179"/>
      <c r="C620" s="180"/>
      <c r="H620" s="93"/>
      <c r="I620" s="32"/>
    </row>
    <row r="621" spans="2:9" x14ac:dyDescent="0.3">
      <c r="B621" s="179"/>
      <c r="C621" s="180"/>
      <c r="H621" s="93"/>
      <c r="I621" s="32"/>
    </row>
    <row r="622" spans="2:9" x14ac:dyDescent="0.3">
      <c r="B622" s="179"/>
      <c r="C622" s="180"/>
      <c r="H622" s="93"/>
      <c r="I622" s="32"/>
    </row>
    <row r="623" spans="2:9" x14ac:dyDescent="0.3">
      <c r="B623" s="179"/>
      <c r="C623" s="180"/>
      <c r="H623" s="93"/>
      <c r="I623" s="32"/>
    </row>
    <row r="624" spans="2:9" x14ac:dyDescent="0.3">
      <c r="B624" s="179"/>
      <c r="C624" s="180"/>
      <c r="H624" s="93"/>
      <c r="I624" s="32"/>
    </row>
    <row r="625" spans="2:9" x14ac:dyDescent="0.3">
      <c r="B625" s="179"/>
      <c r="C625" s="180"/>
      <c r="H625" s="93"/>
      <c r="I625" s="32"/>
    </row>
    <row r="626" spans="2:9" x14ac:dyDescent="0.3">
      <c r="B626" s="179"/>
      <c r="C626" s="180"/>
      <c r="H626" s="93"/>
      <c r="I626" s="32"/>
    </row>
    <row r="627" spans="2:9" x14ac:dyDescent="0.3">
      <c r="B627" s="179"/>
      <c r="C627" s="180"/>
      <c r="H627" s="93"/>
      <c r="I627" s="32"/>
    </row>
    <row r="628" spans="2:9" x14ac:dyDescent="0.3">
      <c r="B628" s="179"/>
      <c r="C628" s="180"/>
      <c r="H628" s="93"/>
      <c r="I628" s="32"/>
    </row>
    <row r="629" spans="2:9" x14ac:dyDescent="0.3">
      <c r="B629" s="179"/>
      <c r="C629" s="180"/>
      <c r="H629" s="93"/>
      <c r="I629" s="32"/>
    </row>
    <row r="630" spans="2:9" x14ac:dyDescent="0.3">
      <c r="B630" s="179"/>
      <c r="C630" s="180"/>
      <c r="H630" s="93"/>
      <c r="I630" s="32"/>
    </row>
    <row r="631" spans="2:9" x14ac:dyDescent="0.3">
      <c r="B631" s="179"/>
      <c r="C631" s="180"/>
      <c r="H631" s="93"/>
      <c r="I631" s="32"/>
    </row>
    <row r="632" spans="2:9" x14ac:dyDescent="0.3">
      <c r="B632" s="179"/>
      <c r="C632" s="180"/>
      <c r="H632" s="93"/>
      <c r="I632" s="32"/>
    </row>
    <row r="633" spans="2:9" x14ac:dyDescent="0.3">
      <c r="B633" s="179"/>
      <c r="C633" s="180"/>
      <c r="H633" s="93"/>
      <c r="I633" s="32"/>
    </row>
    <row r="634" spans="2:9" x14ac:dyDescent="0.3">
      <c r="B634" s="179"/>
      <c r="C634" s="180"/>
      <c r="H634" s="93"/>
      <c r="I634" s="32"/>
    </row>
    <row r="635" spans="2:9" x14ac:dyDescent="0.3">
      <c r="B635" s="179"/>
      <c r="C635" s="180"/>
      <c r="H635" s="93"/>
      <c r="I635" s="32"/>
    </row>
    <row r="636" spans="2:9" x14ac:dyDescent="0.3">
      <c r="B636" s="179"/>
      <c r="C636" s="180"/>
      <c r="H636" s="93"/>
      <c r="I636" s="32"/>
    </row>
    <row r="637" spans="2:9" x14ac:dyDescent="0.3">
      <c r="B637" s="179"/>
      <c r="C637" s="180"/>
      <c r="H637" s="93"/>
      <c r="I637" s="32"/>
    </row>
    <row r="638" spans="2:9" x14ac:dyDescent="0.3">
      <c r="B638" s="179"/>
      <c r="C638" s="180"/>
      <c r="H638" s="93"/>
      <c r="I638" s="32"/>
    </row>
    <row r="639" spans="2:9" x14ac:dyDescent="0.3">
      <c r="B639" s="179"/>
      <c r="C639" s="180"/>
      <c r="H639" s="93"/>
      <c r="I639" s="32"/>
    </row>
    <row r="640" spans="2:9" x14ac:dyDescent="0.3">
      <c r="B640" s="179"/>
      <c r="C640" s="180"/>
      <c r="H640" s="93"/>
      <c r="I640" s="32"/>
    </row>
    <row r="641" spans="2:9" x14ac:dyDescent="0.3">
      <c r="B641" s="179"/>
      <c r="C641" s="180"/>
      <c r="H641" s="93"/>
      <c r="I641" s="32"/>
    </row>
    <row r="642" spans="2:9" x14ac:dyDescent="0.3">
      <c r="B642" s="179"/>
      <c r="C642" s="180"/>
      <c r="H642" s="93"/>
      <c r="I642" s="32"/>
    </row>
    <row r="643" spans="2:9" x14ac:dyDescent="0.3">
      <c r="B643" s="179"/>
      <c r="C643" s="180"/>
      <c r="H643" s="93"/>
      <c r="I643" s="32"/>
    </row>
    <row r="644" spans="2:9" x14ac:dyDescent="0.3">
      <c r="B644" s="179"/>
      <c r="C644" s="180"/>
      <c r="H644" s="93"/>
      <c r="I644" s="32"/>
    </row>
    <row r="645" spans="2:9" x14ac:dyDescent="0.3">
      <c r="B645" s="179"/>
      <c r="C645" s="180"/>
      <c r="H645" s="93"/>
      <c r="I645" s="32"/>
    </row>
    <row r="646" spans="2:9" x14ac:dyDescent="0.3">
      <c r="B646" s="179"/>
      <c r="C646" s="180"/>
      <c r="H646" s="93"/>
      <c r="I646" s="32"/>
    </row>
    <row r="647" spans="2:9" x14ac:dyDescent="0.3">
      <c r="B647" s="179"/>
      <c r="C647" s="180"/>
      <c r="H647" s="93"/>
      <c r="I647" s="32"/>
    </row>
    <row r="648" spans="2:9" x14ac:dyDescent="0.3">
      <c r="B648" s="179"/>
      <c r="C648" s="180"/>
      <c r="H648" s="93"/>
      <c r="I648" s="32"/>
    </row>
    <row r="649" spans="2:9" x14ac:dyDescent="0.3">
      <c r="B649" s="179"/>
      <c r="C649" s="180"/>
      <c r="H649" s="93"/>
      <c r="I649" s="32"/>
    </row>
    <row r="650" spans="2:9" x14ac:dyDescent="0.3">
      <c r="B650" s="179"/>
      <c r="C650" s="180"/>
      <c r="H650" s="93"/>
      <c r="I650" s="32"/>
    </row>
    <row r="651" spans="2:9" x14ac:dyDescent="0.3">
      <c r="B651" s="179"/>
      <c r="C651" s="180"/>
      <c r="H651" s="93"/>
      <c r="I651" s="32"/>
    </row>
    <row r="652" spans="2:9" x14ac:dyDescent="0.3">
      <c r="B652" s="179"/>
      <c r="C652" s="180"/>
      <c r="H652" s="93"/>
      <c r="I652" s="32"/>
    </row>
    <row r="653" spans="2:9" x14ac:dyDescent="0.3">
      <c r="B653" s="179"/>
      <c r="C653" s="180"/>
      <c r="H653" s="93"/>
      <c r="I653" s="32"/>
    </row>
    <row r="654" spans="2:9" x14ac:dyDescent="0.3">
      <c r="B654" s="179"/>
      <c r="C654" s="180"/>
      <c r="H654" s="93"/>
      <c r="I654" s="32"/>
    </row>
    <row r="655" spans="2:9" x14ac:dyDescent="0.3">
      <c r="B655" s="179"/>
      <c r="C655" s="180"/>
      <c r="H655" s="93"/>
      <c r="I655" s="32"/>
    </row>
    <row r="656" spans="2:9" x14ac:dyDescent="0.3">
      <c r="B656" s="179"/>
      <c r="C656" s="180"/>
      <c r="H656" s="93"/>
      <c r="I656" s="32"/>
    </row>
    <row r="657" spans="2:9" x14ac:dyDescent="0.3">
      <c r="B657" s="179"/>
      <c r="C657" s="180"/>
      <c r="H657" s="93"/>
      <c r="I657" s="32"/>
    </row>
    <row r="658" spans="2:9" x14ac:dyDescent="0.3">
      <c r="B658" s="179"/>
      <c r="C658" s="180"/>
      <c r="H658" s="93"/>
      <c r="I658" s="32"/>
    </row>
    <row r="659" spans="2:9" x14ac:dyDescent="0.3">
      <c r="B659" s="179"/>
      <c r="C659" s="180"/>
      <c r="H659" s="93"/>
      <c r="I659" s="32"/>
    </row>
    <row r="660" spans="2:9" x14ac:dyDescent="0.3">
      <c r="B660" s="179"/>
      <c r="C660" s="180"/>
      <c r="H660" s="93"/>
      <c r="I660" s="32"/>
    </row>
    <row r="661" spans="2:9" x14ac:dyDescent="0.3">
      <c r="B661" s="179"/>
      <c r="C661" s="180"/>
      <c r="H661" s="93"/>
      <c r="I661" s="32"/>
    </row>
    <row r="662" spans="2:9" x14ac:dyDescent="0.3">
      <c r="B662" s="179"/>
      <c r="C662" s="180"/>
      <c r="H662" s="93"/>
      <c r="I662" s="32"/>
    </row>
    <row r="663" spans="2:9" x14ac:dyDescent="0.3">
      <c r="B663" s="179"/>
      <c r="C663" s="180"/>
      <c r="H663" s="93"/>
      <c r="I663" s="32"/>
    </row>
    <row r="664" spans="2:9" x14ac:dyDescent="0.3">
      <c r="B664" s="179"/>
      <c r="C664" s="180"/>
      <c r="H664" s="93"/>
      <c r="I664" s="32"/>
    </row>
    <row r="665" spans="2:9" x14ac:dyDescent="0.3">
      <c r="B665" s="179"/>
      <c r="C665" s="180"/>
      <c r="H665" s="93"/>
      <c r="I665" s="32"/>
    </row>
    <row r="666" spans="2:9" x14ac:dyDescent="0.3">
      <c r="B666" s="179"/>
      <c r="C666" s="180"/>
      <c r="H666" s="93"/>
      <c r="I666" s="32"/>
    </row>
    <row r="667" spans="2:9" x14ac:dyDescent="0.3">
      <c r="B667" s="179"/>
      <c r="C667" s="180"/>
      <c r="H667" s="93"/>
      <c r="I667" s="32"/>
    </row>
    <row r="668" spans="2:9" x14ac:dyDescent="0.3">
      <c r="B668" s="179"/>
      <c r="C668" s="180"/>
      <c r="H668" s="93"/>
      <c r="I668" s="32"/>
    </row>
    <row r="669" spans="2:9" x14ac:dyDescent="0.3">
      <c r="B669" s="179"/>
      <c r="C669" s="180"/>
      <c r="H669" s="93"/>
      <c r="I669" s="32"/>
    </row>
    <row r="670" spans="2:9" x14ac:dyDescent="0.3">
      <c r="B670" s="179"/>
      <c r="C670" s="180"/>
      <c r="H670" s="93"/>
      <c r="I670" s="32"/>
    </row>
    <row r="671" spans="2:9" x14ac:dyDescent="0.3">
      <c r="B671" s="179"/>
      <c r="C671" s="180"/>
      <c r="H671" s="93"/>
      <c r="I671" s="32"/>
    </row>
    <row r="672" spans="2:9" x14ac:dyDescent="0.3">
      <c r="B672" s="179"/>
      <c r="C672" s="180"/>
      <c r="H672" s="93"/>
      <c r="I672" s="32"/>
    </row>
    <row r="673" spans="2:9" x14ac:dyDescent="0.3">
      <c r="B673" s="179"/>
      <c r="C673" s="180"/>
      <c r="H673" s="93"/>
      <c r="I673" s="32"/>
    </row>
    <row r="674" spans="2:9" x14ac:dyDescent="0.3">
      <c r="B674" s="179"/>
      <c r="C674" s="180"/>
      <c r="H674" s="93"/>
      <c r="I674" s="32"/>
    </row>
    <row r="675" spans="2:9" x14ac:dyDescent="0.3">
      <c r="B675" s="179"/>
      <c r="C675" s="180"/>
      <c r="H675" s="93"/>
      <c r="I675" s="32"/>
    </row>
  </sheetData>
  <mergeCells count="2">
    <mergeCell ref="A6:I6"/>
    <mergeCell ref="A34:E34"/>
  </mergeCells>
  <dataValidations count="1">
    <dataValidation type="list" allowBlank="1" showInputMessage="1" showErrorMessage="1" sqref="E28" xr:uid="{4B418FDE-8675-4AC1-A21E-9A6F437FF3CB}">
      <formula1>"REGION 4"</formula1>
      <formula2>0</formula2>
    </dataValidation>
  </dataValidations>
  <hyperlinks>
    <hyperlink ref="B28" r:id="rId1" xr:uid="{206F3C52-B6D4-465E-B1B2-7FE2AAD1F7BF}"/>
  </hyperlinks>
  <pageMargins left="0.70866141732283472" right="0.70866141732283472" top="0.55118110236220474" bottom="0.55118110236220474" header="0.31496062992125984" footer="0.31496062992125984"/>
  <pageSetup paperSize="9" scale="76" orientation="landscape" r:id="rId2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D2A5-6E31-4902-BE41-23982A99B05C}">
  <dimension ref="A1:JW434"/>
  <sheetViews>
    <sheetView tabSelected="1" topLeftCell="A8" zoomScaleNormal="100" workbookViewId="0">
      <selection activeCell="C15" sqref="C15"/>
    </sheetView>
  </sheetViews>
  <sheetFormatPr defaultColWidth="9.109375" defaultRowHeight="14.4" x14ac:dyDescent="0.3"/>
  <cols>
    <col min="1" max="1" width="9.109375" style="3"/>
    <col min="2" max="2" width="22.109375" style="108" customWidth="1"/>
    <col min="3" max="3" width="23.5546875" style="109" customWidth="1"/>
    <col min="4" max="4" width="13" style="32" customWidth="1"/>
    <col min="5" max="5" width="41.6640625" style="32" customWidth="1"/>
    <col min="6" max="6" width="15.6640625" style="98" customWidth="1"/>
    <col min="7" max="7" width="15.5546875" style="93" customWidth="1"/>
    <col min="8" max="8" width="15.5546875" style="87" customWidth="1"/>
    <col min="9" max="9" width="14.6640625" style="141" customWidth="1"/>
    <col min="10" max="10" width="9.109375" style="3"/>
    <col min="11" max="11" width="15.77734375" style="3" customWidth="1"/>
    <col min="12" max="16384" width="9.109375" style="3"/>
  </cols>
  <sheetData>
    <row r="1" spans="1:283" s="59" customFormat="1" ht="15.6" x14ac:dyDescent="0.3">
      <c r="A1" s="61" t="s">
        <v>540</v>
      </c>
      <c r="B1" s="143"/>
      <c r="C1" s="151"/>
      <c r="D1" s="151"/>
      <c r="E1" s="151"/>
      <c r="F1" s="160"/>
      <c r="G1" s="160"/>
      <c r="H1" s="160"/>
      <c r="I1" s="151"/>
    </row>
    <row r="2" spans="1:283" s="59" customFormat="1" ht="15.6" x14ac:dyDescent="0.3">
      <c r="A2" s="62" t="s">
        <v>541</v>
      </c>
      <c r="B2" s="143"/>
      <c r="C2" s="151"/>
      <c r="D2" s="151"/>
      <c r="E2" s="151"/>
      <c r="F2" s="160"/>
      <c r="G2" s="160"/>
      <c r="H2" s="160"/>
      <c r="I2" s="151"/>
    </row>
    <row r="3" spans="1:283" s="59" customFormat="1" x14ac:dyDescent="0.3">
      <c r="A3" s="63" t="s">
        <v>542</v>
      </c>
      <c r="B3" s="143"/>
      <c r="C3" s="151"/>
      <c r="D3" s="151"/>
      <c r="E3" s="151"/>
      <c r="F3" s="160"/>
      <c r="G3" s="160"/>
      <c r="H3" s="160"/>
      <c r="I3" s="151"/>
    </row>
    <row r="4" spans="1:283" s="59" customFormat="1" ht="15.6" x14ac:dyDescent="0.3">
      <c r="A4" s="62" t="s">
        <v>543</v>
      </c>
      <c r="B4" s="143"/>
      <c r="C4" s="151"/>
      <c r="D4" s="151"/>
      <c r="E4" s="151"/>
      <c r="F4" s="160"/>
      <c r="G4" s="160"/>
      <c r="H4" s="160"/>
      <c r="I4" s="151"/>
    </row>
    <row r="5" spans="1:283" s="59" customFormat="1" ht="15.6" x14ac:dyDescent="0.3">
      <c r="A5" s="62"/>
      <c r="B5" s="143"/>
      <c r="C5" s="151"/>
      <c r="D5" s="151"/>
      <c r="E5" s="151"/>
      <c r="F5" s="160"/>
      <c r="G5" s="160"/>
      <c r="H5" s="160"/>
      <c r="I5" s="151"/>
    </row>
    <row r="6" spans="1:283" s="64" customFormat="1" ht="24.75" customHeight="1" x14ac:dyDescent="0.3">
      <c r="A6" s="363" t="s">
        <v>547</v>
      </c>
      <c r="B6" s="363"/>
      <c r="C6" s="363"/>
      <c r="D6" s="363"/>
      <c r="E6" s="363"/>
      <c r="F6" s="363"/>
      <c r="G6" s="363"/>
      <c r="H6" s="363"/>
      <c r="I6" s="363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</row>
    <row r="7" spans="1:283" ht="45" customHeight="1" x14ac:dyDescent="0.3">
      <c r="A7" s="111" t="s">
        <v>0</v>
      </c>
      <c r="B7" s="112" t="s">
        <v>1</v>
      </c>
      <c r="C7" s="113" t="s">
        <v>535</v>
      </c>
      <c r="D7" s="114" t="s">
        <v>2</v>
      </c>
      <c r="E7" s="115" t="s">
        <v>3</v>
      </c>
      <c r="F7" s="116" t="s">
        <v>536</v>
      </c>
      <c r="G7" s="118" t="s">
        <v>537</v>
      </c>
      <c r="H7" s="142" t="s">
        <v>538</v>
      </c>
      <c r="I7" s="135" t="s">
        <v>539</v>
      </c>
    </row>
    <row r="8" spans="1:283" s="1" customFormat="1" ht="78.75" customHeight="1" x14ac:dyDescent="0.3">
      <c r="A8" s="17">
        <v>1</v>
      </c>
      <c r="B8" s="188" t="s">
        <v>480</v>
      </c>
      <c r="C8" s="188" t="s">
        <v>481</v>
      </c>
      <c r="D8" s="196" t="s">
        <v>482</v>
      </c>
      <c r="E8" s="10" t="s">
        <v>483</v>
      </c>
      <c r="F8" s="200">
        <v>662893.27</v>
      </c>
      <c r="G8" s="172">
        <v>494556.05</v>
      </c>
      <c r="H8" s="213">
        <f>G8</f>
        <v>494556.05</v>
      </c>
      <c r="I8" s="6">
        <v>31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2"/>
    </row>
    <row r="9" spans="1:283" ht="36" x14ac:dyDescent="0.3">
      <c r="A9" s="18">
        <v>2</v>
      </c>
      <c r="B9" s="189" t="s">
        <v>484</v>
      </c>
      <c r="C9" s="148" t="s">
        <v>485</v>
      </c>
      <c r="D9" s="197" t="s">
        <v>482</v>
      </c>
      <c r="E9" s="10" t="s">
        <v>486</v>
      </c>
      <c r="F9" s="201">
        <v>470812.86</v>
      </c>
      <c r="G9" s="209">
        <v>344496.83</v>
      </c>
      <c r="H9" s="213">
        <f>G9</f>
        <v>344496.83</v>
      </c>
      <c r="I9" s="9">
        <v>28</v>
      </c>
    </row>
    <row r="10" spans="1:283" ht="96" x14ac:dyDescent="0.3">
      <c r="A10" s="17">
        <v>3</v>
      </c>
      <c r="B10" s="189" t="s">
        <v>487</v>
      </c>
      <c r="C10" s="148" t="s">
        <v>488</v>
      </c>
      <c r="D10" s="197" t="s">
        <v>482</v>
      </c>
      <c r="E10" s="11" t="s">
        <v>489</v>
      </c>
      <c r="F10" s="202">
        <v>721991.19</v>
      </c>
      <c r="G10" s="162">
        <v>528286.24</v>
      </c>
      <c r="H10" s="214">
        <v>528286.24</v>
      </c>
      <c r="I10" s="9">
        <v>28</v>
      </c>
    </row>
    <row r="11" spans="1:283" ht="24" x14ac:dyDescent="0.3">
      <c r="A11" s="18">
        <v>4</v>
      </c>
      <c r="B11" s="189" t="s">
        <v>490</v>
      </c>
      <c r="C11" s="148" t="s">
        <v>491</v>
      </c>
      <c r="D11" s="197" t="s">
        <v>482</v>
      </c>
      <c r="E11" s="12" t="s">
        <v>492</v>
      </c>
      <c r="F11" s="202">
        <v>215571.96</v>
      </c>
      <c r="G11" s="162">
        <v>157735.57999999999</v>
      </c>
      <c r="H11" s="214">
        <v>157735.57999999999</v>
      </c>
      <c r="I11" s="9">
        <v>27</v>
      </c>
      <c r="K11" s="361"/>
    </row>
    <row r="12" spans="1:283" ht="24" x14ac:dyDescent="0.3">
      <c r="A12" s="17">
        <v>5</v>
      </c>
      <c r="B12" s="147" t="s">
        <v>493</v>
      </c>
      <c r="C12" s="193" t="s">
        <v>494</v>
      </c>
      <c r="D12" s="197" t="s">
        <v>482</v>
      </c>
      <c r="E12" s="8" t="s">
        <v>495</v>
      </c>
      <c r="F12" s="206">
        <v>711585.3</v>
      </c>
      <c r="G12" s="210">
        <v>520673.85</v>
      </c>
      <c r="H12" s="82">
        <f>G12</f>
        <v>520673.85</v>
      </c>
      <c r="I12" s="220">
        <v>27</v>
      </c>
      <c r="K12" s="361"/>
    </row>
    <row r="13" spans="1:283" ht="36" x14ac:dyDescent="0.3">
      <c r="A13" s="18">
        <v>6</v>
      </c>
      <c r="B13" s="190" t="s">
        <v>496</v>
      </c>
      <c r="C13" s="148" t="s">
        <v>491</v>
      </c>
      <c r="D13" s="197" t="s">
        <v>482</v>
      </c>
      <c r="E13" s="13" t="s">
        <v>497</v>
      </c>
      <c r="F13" s="203">
        <v>590714.88</v>
      </c>
      <c r="G13" s="209">
        <v>432230.40000000002</v>
      </c>
      <c r="H13" s="215">
        <f>G13</f>
        <v>432230.40000000002</v>
      </c>
      <c r="I13" s="221">
        <v>27</v>
      </c>
      <c r="K13" s="361"/>
    </row>
    <row r="14" spans="1:283" ht="48" x14ac:dyDescent="0.3">
      <c r="A14" s="17">
        <v>7</v>
      </c>
      <c r="B14" s="146" t="s">
        <v>498</v>
      </c>
      <c r="C14" s="146" t="s">
        <v>549</v>
      </c>
      <c r="D14" s="197" t="s">
        <v>482</v>
      </c>
      <c r="E14" s="35" t="s">
        <v>550</v>
      </c>
      <c r="F14" s="207">
        <v>622810.5</v>
      </c>
      <c r="G14" s="216">
        <v>454815</v>
      </c>
      <c r="H14" s="216">
        <v>454815</v>
      </c>
      <c r="I14" s="221">
        <v>26</v>
      </c>
      <c r="K14" s="216"/>
    </row>
    <row r="15" spans="1:283" ht="60" x14ac:dyDescent="0.3">
      <c r="A15" s="18">
        <v>8</v>
      </c>
      <c r="B15" s="147" t="s">
        <v>499</v>
      </c>
      <c r="C15" s="147" t="s">
        <v>500</v>
      </c>
      <c r="D15" s="197" t="s">
        <v>482</v>
      </c>
      <c r="E15" s="8" t="s">
        <v>501</v>
      </c>
      <c r="F15" s="173">
        <v>343697.66</v>
      </c>
      <c r="G15" s="210">
        <v>248320.37</v>
      </c>
      <c r="H15" s="216">
        <f>G15</f>
        <v>248320.37</v>
      </c>
      <c r="I15" s="221">
        <v>26</v>
      </c>
      <c r="K15" s="216"/>
    </row>
    <row r="16" spans="1:283" ht="48" x14ac:dyDescent="0.3">
      <c r="A16" s="165">
        <v>9</v>
      </c>
      <c r="B16" s="231" t="s">
        <v>502</v>
      </c>
      <c r="C16" s="194" t="s">
        <v>503</v>
      </c>
      <c r="D16" s="197" t="s">
        <v>482</v>
      </c>
      <c r="E16" s="13" t="s">
        <v>504</v>
      </c>
      <c r="F16" s="203">
        <v>731107.08</v>
      </c>
      <c r="G16" s="209">
        <v>534956.4</v>
      </c>
      <c r="H16" s="215">
        <v>534956.4</v>
      </c>
      <c r="I16" s="221">
        <v>26</v>
      </c>
      <c r="K16" s="215"/>
    </row>
    <row r="17" spans="1:98" ht="24" x14ac:dyDescent="0.3">
      <c r="A17" s="168">
        <v>10</v>
      </c>
      <c r="B17" s="219" t="s">
        <v>505</v>
      </c>
      <c r="C17" s="195" t="s">
        <v>506</v>
      </c>
      <c r="D17" s="197" t="s">
        <v>482</v>
      </c>
      <c r="E17" s="12" t="s">
        <v>507</v>
      </c>
      <c r="F17" s="202">
        <v>508450.02</v>
      </c>
      <c r="G17" s="162">
        <v>349301.03</v>
      </c>
      <c r="H17" s="214">
        <v>349301.03</v>
      </c>
      <c r="I17" s="222">
        <v>26</v>
      </c>
      <c r="K17" s="214"/>
    </row>
    <row r="18" spans="1:98" ht="24" x14ac:dyDescent="0.3">
      <c r="A18" s="232">
        <v>11</v>
      </c>
      <c r="B18" s="191" t="s">
        <v>508</v>
      </c>
      <c r="C18" s="146" t="s">
        <v>509</v>
      </c>
      <c r="D18" s="197" t="s">
        <v>482</v>
      </c>
      <c r="E18" s="13" t="s">
        <v>510</v>
      </c>
      <c r="F18" s="203">
        <v>719980.5</v>
      </c>
      <c r="G18" s="209">
        <v>491694</v>
      </c>
      <c r="H18" s="215">
        <f>G18</f>
        <v>491694</v>
      </c>
      <c r="I18" s="221">
        <v>26</v>
      </c>
      <c r="K18" s="215"/>
    </row>
    <row r="19" spans="1:98" ht="72" x14ac:dyDescent="0.3">
      <c r="A19" s="168">
        <v>12</v>
      </c>
      <c r="B19" s="191" t="s">
        <v>511</v>
      </c>
      <c r="C19" s="147" t="s">
        <v>512</v>
      </c>
      <c r="D19" s="197" t="s">
        <v>482</v>
      </c>
      <c r="E19" s="14" t="s">
        <v>513</v>
      </c>
      <c r="F19" s="204">
        <v>334929</v>
      </c>
      <c r="G19" s="211">
        <v>245000</v>
      </c>
      <c r="H19" s="217">
        <v>245000</v>
      </c>
      <c r="I19" s="152">
        <v>25</v>
      </c>
      <c r="K19" s="217"/>
    </row>
    <row r="20" spans="1:98" ht="36" x14ac:dyDescent="0.3">
      <c r="A20" s="232">
        <v>13</v>
      </c>
      <c r="B20" s="146" t="s">
        <v>514</v>
      </c>
      <c r="C20" s="193" t="s">
        <v>515</v>
      </c>
      <c r="D20" s="197" t="s">
        <v>482</v>
      </c>
      <c r="E20" s="34" t="s">
        <v>516</v>
      </c>
      <c r="F20" s="208">
        <v>272714.90999999997</v>
      </c>
      <c r="G20" s="210">
        <v>199547.5</v>
      </c>
      <c r="H20" s="210">
        <v>199547.5</v>
      </c>
      <c r="I20" s="220">
        <v>25</v>
      </c>
      <c r="K20" s="210"/>
    </row>
    <row r="21" spans="1:98" ht="24" x14ac:dyDescent="0.3">
      <c r="A21" s="18">
        <v>14</v>
      </c>
      <c r="B21" s="192" t="s">
        <v>517</v>
      </c>
      <c r="C21" s="147" t="s">
        <v>518</v>
      </c>
      <c r="D21" s="197" t="s">
        <v>482</v>
      </c>
      <c r="E21" s="13" t="s">
        <v>519</v>
      </c>
      <c r="F21" s="203">
        <v>710846.21</v>
      </c>
      <c r="G21" s="209">
        <v>521574.83</v>
      </c>
      <c r="H21" s="215">
        <f>G21</f>
        <v>521574.83</v>
      </c>
      <c r="I21" s="221">
        <v>25</v>
      </c>
      <c r="K21" s="215"/>
    </row>
    <row r="22" spans="1:98" ht="48" x14ac:dyDescent="0.3">
      <c r="A22" s="17">
        <v>15</v>
      </c>
      <c r="B22" s="192" t="s">
        <v>520</v>
      </c>
      <c r="C22" s="147" t="s">
        <v>521</v>
      </c>
      <c r="D22" s="197" t="s">
        <v>482</v>
      </c>
      <c r="E22" s="14" t="s">
        <v>522</v>
      </c>
      <c r="F22" s="205">
        <v>730410.9</v>
      </c>
      <c r="G22" s="212">
        <v>534447</v>
      </c>
      <c r="H22" s="215">
        <f>G22</f>
        <v>534447</v>
      </c>
      <c r="I22" s="221">
        <v>25</v>
      </c>
      <c r="K22" s="361"/>
    </row>
    <row r="23" spans="1:98" ht="48" x14ac:dyDescent="0.3">
      <c r="A23" s="18">
        <v>16</v>
      </c>
      <c r="B23" s="148" t="s">
        <v>523</v>
      </c>
      <c r="C23" s="148" t="s">
        <v>524</v>
      </c>
      <c r="D23" s="198" t="s">
        <v>482</v>
      </c>
      <c r="E23" s="8" t="s">
        <v>525</v>
      </c>
      <c r="F23" s="173">
        <v>531934</v>
      </c>
      <c r="G23" s="210">
        <v>388787.53</v>
      </c>
      <c r="H23" s="218">
        <f>G23</f>
        <v>388787.53</v>
      </c>
      <c r="I23" s="221">
        <v>24</v>
      </c>
      <c r="K23" s="361"/>
    </row>
    <row r="24" spans="1:98" ht="60" x14ac:dyDescent="0.3">
      <c r="A24" s="17">
        <v>17</v>
      </c>
      <c r="B24" s="192" t="s">
        <v>526</v>
      </c>
      <c r="C24" s="148" t="s">
        <v>527</v>
      </c>
      <c r="D24" s="197" t="s">
        <v>482</v>
      </c>
      <c r="E24" s="13" t="s">
        <v>528</v>
      </c>
      <c r="F24" s="203">
        <v>732691</v>
      </c>
      <c r="G24" s="209">
        <v>536116</v>
      </c>
      <c r="H24" s="215">
        <f>G24</f>
        <v>536116</v>
      </c>
      <c r="I24" s="221">
        <v>23</v>
      </c>
      <c r="K24" s="361"/>
    </row>
    <row r="25" spans="1:98" ht="60" x14ac:dyDescent="0.3">
      <c r="A25" s="18">
        <v>18</v>
      </c>
      <c r="B25" s="192" t="s">
        <v>529</v>
      </c>
      <c r="C25" s="147" t="s">
        <v>530</v>
      </c>
      <c r="D25" s="199" t="s">
        <v>482</v>
      </c>
      <c r="E25" s="13" t="s">
        <v>531</v>
      </c>
      <c r="F25" s="203">
        <v>729390</v>
      </c>
      <c r="G25" s="209">
        <v>533700</v>
      </c>
      <c r="H25" s="215">
        <f>G25</f>
        <v>533700</v>
      </c>
      <c r="I25" s="221">
        <v>23</v>
      </c>
      <c r="K25" s="361"/>
    </row>
    <row r="26" spans="1:98" ht="72" x14ac:dyDescent="0.3">
      <c r="A26" s="165">
        <v>19</v>
      </c>
      <c r="B26" s="224" t="s">
        <v>532</v>
      </c>
      <c r="C26" s="225" t="s">
        <v>533</v>
      </c>
      <c r="D26" s="226" t="s">
        <v>482</v>
      </c>
      <c r="E26" s="227" t="s">
        <v>534</v>
      </c>
      <c r="F26" s="228">
        <v>246000</v>
      </c>
      <c r="G26" s="229">
        <v>158000</v>
      </c>
      <c r="H26" s="230">
        <v>158000</v>
      </c>
      <c r="I26" s="222">
        <v>22</v>
      </c>
      <c r="K26" s="361"/>
    </row>
    <row r="27" spans="1:98" s="178" customFormat="1" ht="19.5" customHeight="1" x14ac:dyDescent="0.3">
      <c r="A27" s="362" t="s">
        <v>545</v>
      </c>
      <c r="B27" s="362"/>
      <c r="C27" s="362"/>
      <c r="D27" s="362"/>
      <c r="E27" s="362"/>
      <c r="F27" s="84">
        <f>SUM(F8:F26)</f>
        <v>10588531.240000002</v>
      </c>
      <c r="G27" s="84">
        <f>SUM(G8:G26)</f>
        <v>7674238.6100000003</v>
      </c>
      <c r="H27" s="84">
        <f>SUM(H8:H26)</f>
        <v>7674238.6100000003</v>
      </c>
      <c r="I27" s="177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</row>
    <row r="28" spans="1:98" x14ac:dyDescent="0.3">
      <c r="B28" s="223"/>
      <c r="C28" s="180"/>
      <c r="H28" s="93"/>
      <c r="I28" s="32"/>
    </row>
    <row r="29" spans="1:98" x14ac:dyDescent="0.3">
      <c r="B29" s="223"/>
      <c r="C29" s="180"/>
      <c r="H29" s="93"/>
      <c r="I29" s="32"/>
    </row>
    <row r="30" spans="1:98" x14ac:dyDescent="0.3">
      <c r="B30" s="223"/>
      <c r="C30" s="180"/>
      <c r="H30" s="93"/>
      <c r="I30" s="32"/>
    </row>
    <row r="31" spans="1:98" x14ac:dyDescent="0.3">
      <c r="B31" s="223"/>
      <c r="C31" s="180"/>
      <c r="H31" s="93"/>
      <c r="I31" s="32"/>
    </row>
    <row r="32" spans="1:98" x14ac:dyDescent="0.3">
      <c r="B32" s="223"/>
      <c r="C32" s="180"/>
      <c r="H32" s="93"/>
      <c r="I32" s="32"/>
    </row>
    <row r="33" spans="2:9" x14ac:dyDescent="0.3">
      <c r="B33" s="223"/>
      <c r="C33" s="180"/>
      <c r="H33" s="93"/>
      <c r="I33" s="32"/>
    </row>
    <row r="34" spans="2:9" x14ac:dyDescent="0.3">
      <c r="B34" s="223"/>
      <c r="C34" s="180"/>
      <c r="H34" s="93"/>
      <c r="I34" s="32"/>
    </row>
    <row r="35" spans="2:9" x14ac:dyDescent="0.3">
      <c r="B35" s="223"/>
      <c r="C35" s="180"/>
      <c r="H35" s="93"/>
      <c r="I35" s="32"/>
    </row>
    <row r="36" spans="2:9" x14ac:dyDescent="0.3">
      <c r="B36" s="223"/>
      <c r="C36" s="180"/>
      <c r="H36" s="93"/>
      <c r="I36" s="32"/>
    </row>
    <row r="37" spans="2:9" x14ac:dyDescent="0.3">
      <c r="B37" s="223"/>
      <c r="C37" s="180"/>
      <c r="H37" s="93"/>
      <c r="I37" s="32"/>
    </row>
    <row r="38" spans="2:9" x14ac:dyDescent="0.3">
      <c r="B38" s="223"/>
      <c r="C38" s="180"/>
      <c r="H38" s="93"/>
      <c r="I38" s="32"/>
    </row>
    <row r="39" spans="2:9" x14ac:dyDescent="0.3">
      <c r="B39" s="223"/>
      <c r="C39" s="180"/>
      <c r="H39" s="93"/>
      <c r="I39" s="32"/>
    </row>
    <row r="40" spans="2:9" x14ac:dyDescent="0.3">
      <c r="B40" s="223"/>
      <c r="C40" s="180"/>
      <c r="H40" s="93"/>
      <c r="I40" s="32"/>
    </row>
    <row r="41" spans="2:9" x14ac:dyDescent="0.3">
      <c r="B41" s="223"/>
      <c r="C41" s="180"/>
      <c r="H41" s="93"/>
      <c r="I41" s="32"/>
    </row>
    <row r="42" spans="2:9" x14ac:dyDescent="0.3">
      <c r="B42" s="223"/>
      <c r="C42" s="180"/>
      <c r="H42" s="93"/>
      <c r="I42" s="32"/>
    </row>
    <row r="43" spans="2:9" x14ac:dyDescent="0.3">
      <c r="B43" s="223"/>
      <c r="C43" s="180"/>
      <c r="H43" s="93"/>
      <c r="I43" s="32"/>
    </row>
    <row r="44" spans="2:9" x14ac:dyDescent="0.3">
      <c r="B44" s="223"/>
      <c r="C44" s="180"/>
      <c r="H44" s="93"/>
      <c r="I44" s="32"/>
    </row>
    <row r="45" spans="2:9" x14ac:dyDescent="0.3">
      <c r="B45" s="223"/>
      <c r="C45" s="180"/>
      <c r="H45" s="93"/>
      <c r="I45" s="32"/>
    </row>
    <row r="46" spans="2:9" x14ac:dyDescent="0.3">
      <c r="B46" s="223"/>
      <c r="C46" s="180"/>
      <c r="H46" s="93"/>
      <c r="I46" s="32"/>
    </row>
    <row r="47" spans="2:9" x14ac:dyDescent="0.3">
      <c r="B47" s="223"/>
      <c r="C47" s="180"/>
      <c r="H47" s="93"/>
      <c r="I47" s="32"/>
    </row>
    <row r="48" spans="2:9" x14ac:dyDescent="0.3">
      <c r="B48" s="223"/>
      <c r="C48" s="180"/>
      <c r="H48" s="93"/>
      <c r="I48" s="32"/>
    </row>
    <row r="49" spans="2:9" x14ac:dyDescent="0.3">
      <c r="B49" s="223"/>
      <c r="C49" s="180"/>
      <c r="H49" s="93"/>
      <c r="I49" s="32"/>
    </row>
    <row r="50" spans="2:9" x14ac:dyDescent="0.3">
      <c r="B50" s="223"/>
      <c r="C50" s="180"/>
      <c r="H50" s="93"/>
      <c r="I50" s="32"/>
    </row>
    <row r="51" spans="2:9" x14ac:dyDescent="0.3">
      <c r="B51" s="223"/>
      <c r="C51" s="180"/>
      <c r="H51" s="93"/>
      <c r="I51" s="32"/>
    </row>
    <row r="52" spans="2:9" x14ac:dyDescent="0.3">
      <c r="B52" s="223"/>
      <c r="C52" s="180"/>
      <c r="H52" s="93"/>
      <c r="I52" s="32"/>
    </row>
    <row r="53" spans="2:9" x14ac:dyDescent="0.3">
      <c r="B53" s="223"/>
      <c r="C53" s="180"/>
      <c r="H53" s="93"/>
      <c r="I53" s="32"/>
    </row>
    <row r="54" spans="2:9" x14ac:dyDescent="0.3">
      <c r="B54" s="223"/>
      <c r="C54" s="180"/>
      <c r="H54" s="93"/>
      <c r="I54" s="32"/>
    </row>
    <row r="55" spans="2:9" x14ac:dyDescent="0.3">
      <c r="B55" s="223"/>
      <c r="C55" s="180"/>
      <c r="H55" s="93"/>
      <c r="I55" s="32"/>
    </row>
    <row r="56" spans="2:9" x14ac:dyDescent="0.3">
      <c r="B56" s="223"/>
      <c r="C56" s="180"/>
      <c r="H56" s="93"/>
      <c r="I56" s="32"/>
    </row>
    <row r="57" spans="2:9" x14ac:dyDescent="0.3">
      <c r="B57" s="223"/>
      <c r="C57" s="180"/>
      <c r="H57" s="93"/>
      <c r="I57" s="32"/>
    </row>
    <row r="58" spans="2:9" x14ac:dyDescent="0.3">
      <c r="B58" s="223"/>
      <c r="C58" s="180"/>
      <c r="H58" s="93"/>
      <c r="I58" s="32"/>
    </row>
    <row r="59" spans="2:9" x14ac:dyDescent="0.3">
      <c r="B59" s="223"/>
      <c r="C59" s="180"/>
      <c r="H59" s="93"/>
      <c r="I59" s="32"/>
    </row>
    <row r="60" spans="2:9" x14ac:dyDescent="0.3">
      <c r="B60" s="223"/>
      <c r="C60" s="180"/>
      <c r="H60" s="93"/>
      <c r="I60" s="32"/>
    </row>
    <row r="61" spans="2:9" x14ac:dyDescent="0.3">
      <c r="B61" s="223"/>
      <c r="C61" s="180"/>
      <c r="H61" s="93"/>
      <c r="I61" s="32"/>
    </row>
    <row r="62" spans="2:9" x14ac:dyDescent="0.3">
      <c r="B62" s="223"/>
      <c r="C62" s="180"/>
      <c r="H62" s="93"/>
      <c r="I62" s="32"/>
    </row>
    <row r="63" spans="2:9" x14ac:dyDescent="0.3">
      <c r="B63" s="223"/>
      <c r="C63" s="180"/>
      <c r="H63" s="93"/>
      <c r="I63" s="32"/>
    </row>
    <row r="64" spans="2:9" x14ac:dyDescent="0.3">
      <c r="B64" s="223"/>
      <c r="C64" s="180"/>
      <c r="H64" s="93"/>
      <c r="I64" s="32"/>
    </row>
    <row r="65" spans="2:9" x14ac:dyDescent="0.3">
      <c r="B65" s="223"/>
      <c r="C65" s="180"/>
      <c r="H65" s="93"/>
      <c r="I65" s="32"/>
    </row>
    <row r="66" spans="2:9" x14ac:dyDescent="0.3">
      <c r="B66" s="223"/>
      <c r="C66" s="180"/>
      <c r="H66" s="93"/>
      <c r="I66" s="32"/>
    </row>
    <row r="67" spans="2:9" x14ac:dyDescent="0.3">
      <c r="B67" s="223"/>
      <c r="C67" s="180"/>
      <c r="H67" s="93"/>
      <c r="I67" s="32"/>
    </row>
    <row r="68" spans="2:9" x14ac:dyDescent="0.3">
      <c r="B68" s="223"/>
      <c r="C68" s="180"/>
      <c r="H68" s="93"/>
      <c r="I68" s="32"/>
    </row>
    <row r="69" spans="2:9" x14ac:dyDescent="0.3">
      <c r="B69" s="223"/>
      <c r="C69" s="180"/>
      <c r="H69" s="93"/>
      <c r="I69" s="32"/>
    </row>
    <row r="70" spans="2:9" x14ac:dyDescent="0.3">
      <c r="B70" s="223"/>
      <c r="C70" s="180"/>
      <c r="H70" s="93"/>
      <c r="I70" s="32"/>
    </row>
    <row r="71" spans="2:9" x14ac:dyDescent="0.3">
      <c r="B71" s="223"/>
      <c r="C71" s="180"/>
      <c r="H71" s="93"/>
      <c r="I71" s="32"/>
    </row>
    <row r="72" spans="2:9" x14ac:dyDescent="0.3">
      <c r="B72" s="223"/>
      <c r="C72" s="180"/>
      <c r="H72" s="93"/>
      <c r="I72" s="32"/>
    </row>
    <row r="73" spans="2:9" x14ac:dyDescent="0.3">
      <c r="B73" s="223"/>
      <c r="C73" s="180"/>
      <c r="H73" s="93"/>
      <c r="I73" s="32"/>
    </row>
    <row r="74" spans="2:9" x14ac:dyDescent="0.3">
      <c r="B74" s="223"/>
      <c r="C74" s="180"/>
      <c r="H74" s="93"/>
      <c r="I74" s="32"/>
    </row>
    <row r="75" spans="2:9" x14ac:dyDescent="0.3">
      <c r="B75" s="223"/>
      <c r="C75" s="180"/>
      <c r="H75" s="93"/>
      <c r="I75" s="32"/>
    </row>
    <row r="76" spans="2:9" x14ac:dyDescent="0.3">
      <c r="B76" s="223"/>
      <c r="C76" s="180"/>
      <c r="H76" s="93"/>
      <c r="I76" s="32"/>
    </row>
    <row r="77" spans="2:9" x14ac:dyDescent="0.3">
      <c r="B77" s="223"/>
      <c r="C77" s="180"/>
      <c r="H77" s="93"/>
      <c r="I77" s="32"/>
    </row>
    <row r="78" spans="2:9" x14ac:dyDescent="0.3">
      <c r="B78" s="223"/>
      <c r="C78" s="180"/>
      <c r="H78" s="93"/>
      <c r="I78" s="32"/>
    </row>
    <row r="79" spans="2:9" x14ac:dyDescent="0.3">
      <c r="B79" s="223"/>
      <c r="C79" s="180"/>
      <c r="H79" s="93"/>
      <c r="I79" s="32"/>
    </row>
    <row r="80" spans="2:9" x14ac:dyDescent="0.3">
      <c r="B80" s="223"/>
      <c r="C80" s="180"/>
      <c r="H80" s="93"/>
      <c r="I80" s="32"/>
    </row>
    <row r="81" spans="2:9" x14ac:dyDescent="0.3">
      <c r="B81" s="223"/>
      <c r="C81" s="180"/>
      <c r="H81" s="93"/>
      <c r="I81" s="32"/>
    </row>
    <row r="82" spans="2:9" x14ac:dyDescent="0.3">
      <c r="B82" s="223"/>
      <c r="C82" s="180"/>
      <c r="H82" s="93"/>
      <c r="I82" s="32"/>
    </row>
    <row r="83" spans="2:9" x14ac:dyDescent="0.3">
      <c r="B83" s="223"/>
      <c r="C83" s="180"/>
      <c r="H83" s="93"/>
      <c r="I83" s="32"/>
    </row>
    <row r="84" spans="2:9" x14ac:dyDescent="0.3">
      <c r="B84" s="223"/>
      <c r="C84" s="180"/>
      <c r="H84" s="93"/>
      <c r="I84" s="32"/>
    </row>
    <row r="85" spans="2:9" x14ac:dyDescent="0.3">
      <c r="B85" s="223"/>
      <c r="C85" s="180"/>
      <c r="H85" s="93"/>
      <c r="I85" s="32"/>
    </row>
    <row r="86" spans="2:9" x14ac:dyDescent="0.3">
      <c r="B86" s="223"/>
      <c r="C86" s="180"/>
      <c r="H86" s="93"/>
      <c r="I86" s="32"/>
    </row>
    <row r="87" spans="2:9" x14ac:dyDescent="0.3">
      <c r="B87" s="223"/>
      <c r="C87" s="180"/>
      <c r="H87" s="93"/>
      <c r="I87" s="32"/>
    </row>
    <row r="88" spans="2:9" x14ac:dyDescent="0.3">
      <c r="B88" s="223"/>
      <c r="C88" s="180"/>
      <c r="H88" s="93"/>
      <c r="I88" s="32"/>
    </row>
    <row r="89" spans="2:9" x14ac:dyDescent="0.3">
      <c r="B89" s="223"/>
      <c r="C89" s="180"/>
      <c r="H89" s="93"/>
      <c r="I89" s="32"/>
    </row>
    <row r="90" spans="2:9" x14ac:dyDescent="0.3">
      <c r="B90" s="223"/>
      <c r="C90" s="180"/>
      <c r="H90" s="93"/>
      <c r="I90" s="32"/>
    </row>
    <row r="91" spans="2:9" x14ac:dyDescent="0.3">
      <c r="B91" s="223"/>
      <c r="C91" s="180"/>
      <c r="H91" s="93"/>
      <c r="I91" s="32"/>
    </row>
    <row r="92" spans="2:9" x14ac:dyDescent="0.3">
      <c r="B92" s="223"/>
      <c r="C92" s="180"/>
      <c r="H92" s="93"/>
      <c r="I92" s="32"/>
    </row>
    <row r="93" spans="2:9" x14ac:dyDescent="0.3">
      <c r="B93" s="223"/>
      <c r="C93" s="180"/>
      <c r="H93" s="93"/>
      <c r="I93" s="32"/>
    </row>
    <row r="94" spans="2:9" x14ac:dyDescent="0.3">
      <c r="B94" s="223"/>
      <c r="C94" s="180"/>
      <c r="H94" s="93"/>
      <c r="I94" s="32"/>
    </row>
    <row r="95" spans="2:9" x14ac:dyDescent="0.3">
      <c r="B95" s="223"/>
      <c r="C95" s="180"/>
      <c r="H95" s="93"/>
      <c r="I95" s="32"/>
    </row>
    <row r="96" spans="2:9" x14ac:dyDescent="0.3">
      <c r="B96" s="223"/>
      <c r="C96" s="180"/>
      <c r="H96" s="93"/>
      <c r="I96" s="32"/>
    </row>
    <row r="97" spans="2:9" x14ac:dyDescent="0.3">
      <c r="B97" s="223"/>
      <c r="C97" s="180"/>
      <c r="H97" s="93"/>
      <c r="I97" s="32"/>
    </row>
    <row r="98" spans="2:9" x14ac:dyDescent="0.3">
      <c r="B98" s="223"/>
      <c r="C98" s="180"/>
      <c r="H98" s="93"/>
      <c r="I98" s="32"/>
    </row>
    <row r="99" spans="2:9" x14ac:dyDescent="0.3">
      <c r="B99" s="223"/>
      <c r="C99" s="180"/>
      <c r="H99" s="93"/>
      <c r="I99" s="32"/>
    </row>
    <row r="100" spans="2:9" x14ac:dyDescent="0.3">
      <c r="B100" s="223"/>
      <c r="C100" s="180"/>
      <c r="H100" s="93"/>
      <c r="I100" s="32"/>
    </row>
    <row r="101" spans="2:9" x14ac:dyDescent="0.3">
      <c r="B101" s="223"/>
      <c r="C101" s="180"/>
      <c r="H101" s="93"/>
      <c r="I101" s="32"/>
    </row>
    <row r="102" spans="2:9" x14ac:dyDescent="0.3">
      <c r="B102" s="223"/>
      <c r="C102" s="180"/>
      <c r="H102" s="93"/>
      <c r="I102" s="32"/>
    </row>
    <row r="103" spans="2:9" x14ac:dyDescent="0.3">
      <c r="B103" s="223"/>
      <c r="C103" s="180"/>
      <c r="H103" s="93"/>
      <c r="I103" s="32"/>
    </row>
    <row r="104" spans="2:9" x14ac:dyDescent="0.3">
      <c r="B104" s="223"/>
      <c r="C104" s="180"/>
      <c r="H104" s="93"/>
      <c r="I104" s="32"/>
    </row>
    <row r="105" spans="2:9" x14ac:dyDescent="0.3">
      <c r="B105" s="223"/>
      <c r="C105" s="180"/>
      <c r="H105" s="93"/>
      <c r="I105" s="32"/>
    </row>
    <row r="106" spans="2:9" x14ac:dyDescent="0.3">
      <c r="B106" s="223"/>
      <c r="C106" s="180"/>
      <c r="H106" s="93"/>
      <c r="I106" s="32"/>
    </row>
    <row r="107" spans="2:9" x14ac:dyDescent="0.3">
      <c r="B107" s="223"/>
      <c r="C107" s="180"/>
      <c r="H107" s="93"/>
      <c r="I107" s="32"/>
    </row>
    <row r="108" spans="2:9" x14ac:dyDescent="0.3">
      <c r="B108" s="223"/>
      <c r="C108" s="180"/>
      <c r="H108" s="93"/>
      <c r="I108" s="32"/>
    </row>
    <row r="109" spans="2:9" x14ac:dyDescent="0.3">
      <c r="B109" s="223"/>
      <c r="C109" s="180"/>
      <c r="H109" s="93"/>
      <c r="I109" s="32"/>
    </row>
    <row r="110" spans="2:9" x14ac:dyDescent="0.3">
      <c r="B110" s="223"/>
      <c r="C110" s="180"/>
      <c r="H110" s="93"/>
      <c r="I110" s="32"/>
    </row>
    <row r="111" spans="2:9" x14ac:dyDescent="0.3">
      <c r="B111" s="223"/>
      <c r="C111" s="180"/>
      <c r="H111" s="93"/>
      <c r="I111" s="32"/>
    </row>
    <row r="112" spans="2:9" x14ac:dyDescent="0.3">
      <c r="B112" s="223"/>
      <c r="C112" s="180"/>
      <c r="H112" s="93"/>
      <c r="I112" s="32"/>
    </row>
    <row r="113" spans="2:9" x14ac:dyDescent="0.3">
      <c r="B113" s="223"/>
      <c r="C113" s="180"/>
      <c r="H113" s="93"/>
      <c r="I113" s="32"/>
    </row>
    <row r="114" spans="2:9" x14ac:dyDescent="0.3">
      <c r="B114" s="223"/>
      <c r="C114" s="180"/>
      <c r="H114" s="93"/>
      <c r="I114" s="32"/>
    </row>
    <row r="115" spans="2:9" x14ac:dyDescent="0.3">
      <c r="B115" s="223"/>
      <c r="C115" s="180"/>
      <c r="H115" s="93"/>
      <c r="I115" s="32"/>
    </row>
    <row r="116" spans="2:9" x14ac:dyDescent="0.3">
      <c r="B116" s="223"/>
      <c r="C116" s="180"/>
      <c r="H116" s="93"/>
      <c r="I116" s="32"/>
    </row>
    <row r="117" spans="2:9" x14ac:dyDescent="0.3">
      <c r="B117" s="223"/>
      <c r="C117" s="180"/>
      <c r="H117" s="93"/>
      <c r="I117" s="32"/>
    </row>
    <row r="118" spans="2:9" x14ac:dyDescent="0.3">
      <c r="B118" s="223"/>
      <c r="C118" s="180"/>
      <c r="H118" s="93"/>
      <c r="I118" s="32"/>
    </row>
    <row r="119" spans="2:9" x14ac:dyDescent="0.3">
      <c r="B119" s="223"/>
      <c r="C119" s="180"/>
      <c r="H119" s="93"/>
      <c r="I119" s="32"/>
    </row>
    <row r="120" spans="2:9" x14ac:dyDescent="0.3">
      <c r="B120" s="223"/>
      <c r="C120" s="180"/>
      <c r="H120" s="93"/>
      <c r="I120" s="32"/>
    </row>
    <row r="121" spans="2:9" x14ac:dyDescent="0.3">
      <c r="B121" s="223"/>
      <c r="C121" s="180"/>
      <c r="H121" s="93"/>
      <c r="I121" s="32"/>
    </row>
    <row r="122" spans="2:9" x14ac:dyDescent="0.3">
      <c r="B122" s="223"/>
      <c r="C122" s="180"/>
      <c r="H122" s="93"/>
      <c r="I122" s="32"/>
    </row>
    <row r="123" spans="2:9" x14ac:dyDescent="0.3">
      <c r="B123" s="223"/>
      <c r="C123" s="180"/>
      <c r="H123" s="93"/>
      <c r="I123" s="32"/>
    </row>
    <row r="124" spans="2:9" x14ac:dyDescent="0.3">
      <c r="B124" s="223"/>
      <c r="C124" s="180"/>
      <c r="H124" s="93"/>
      <c r="I124" s="32"/>
    </row>
    <row r="125" spans="2:9" x14ac:dyDescent="0.3">
      <c r="B125" s="223"/>
      <c r="C125" s="180"/>
      <c r="H125" s="93"/>
      <c r="I125" s="32"/>
    </row>
    <row r="126" spans="2:9" x14ac:dyDescent="0.3">
      <c r="B126" s="223"/>
      <c r="C126" s="180"/>
      <c r="H126" s="93"/>
      <c r="I126" s="32"/>
    </row>
    <row r="127" spans="2:9" x14ac:dyDescent="0.3">
      <c r="B127" s="223"/>
      <c r="C127" s="180"/>
      <c r="H127" s="93"/>
      <c r="I127" s="32"/>
    </row>
    <row r="128" spans="2:9" x14ac:dyDescent="0.3">
      <c r="B128" s="223"/>
      <c r="C128" s="180"/>
      <c r="H128" s="93"/>
      <c r="I128" s="32"/>
    </row>
    <row r="129" spans="2:9" x14ac:dyDescent="0.3">
      <c r="B129" s="223"/>
      <c r="C129" s="180"/>
      <c r="H129" s="93"/>
      <c r="I129" s="32"/>
    </row>
    <row r="130" spans="2:9" x14ac:dyDescent="0.3">
      <c r="B130" s="223"/>
      <c r="C130" s="180"/>
      <c r="H130" s="93"/>
      <c r="I130" s="32"/>
    </row>
    <row r="131" spans="2:9" x14ac:dyDescent="0.3">
      <c r="B131" s="223"/>
      <c r="C131" s="180"/>
      <c r="H131" s="93"/>
      <c r="I131" s="32"/>
    </row>
    <row r="132" spans="2:9" x14ac:dyDescent="0.3">
      <c r="B132" s="223"/>
      <c r="C132" s="180"/>
      <c r="H132" s="93"/>
      <c r="I132" s="32"/>
    </row>
    <row r="133" spans="2:9" x14ac:dyDescent="0.3">
      <c r="B133" s="223"/>
      <c r="C133" s="180"/>
      <c r="H133" s="93"/>
      <c r="I133" s="32"/>
    </row>
    <row r="134" spans="2:9" x14ac:dyDescent="0.3">
      <c r="B134" s="223"/>
      <c r="C134" s="180"/>
      <c r="H134" s="93"/>
      <c r="I134" s="32"/>
    </row>
    <row r="135" spans="2:9" x14ac:dyDescent="0.3">
      <c r="B135" s="223"/>
      <c r="C135" s="180"/>
      <c r="H135" s="93"/>
      <c r="I135" s="32"/>
    </row>
    <row r="136" spans="2:9" x14ac:dyDescent="0.3">
      <c r="B136" s="223"/>
      <c r="C136" s="180"/>
      <c r="H136" s="93"/>
      <c r="I136" s="32"/>
    </row>
    <row r="137" spans="2:9" x14ac:dyDescent="0.3">
      <c r="B137" s="223"/>
      <c r="C137" s="180"/>
      <c r="H137" s="93"/>
      <c r="I137" s="32"/>
    </row>
    <row r="138" spans="2:9" x14ac:dyDescent="0.3">
      <c r="B138" s="223"/>
      <c r="C138" s="180"/>
      <c r="H138" s="93"/>
      <c r="I138" s="32"/>
    </row>
    <row r="139" spans="2:9" x14ac:dyDescent="0.3">
      <c r="B139" s="223"/>
      <c r="C139" s="180"/>
      <c r="H139" s="93"/>
      <c r="I139" s="32"/>
    </row>
    <row r="140" spans="2:9" x14ac:dyDescent="0.3">
      <c r="B140" s="223"/>
      <c r="C140" s="180"/>
      <c r="H140" s="93"/>
      <c r="I140" s="32"/>
    </row>
    <row r="141" spans="2:9" x14ac:dyDescent="0.3">
      <c r="B141" s="223"/>
      <c r="C141" s="180"/>
      <c r="H141" s="93"/>
      <c r="I141" s="32"/>
    </row>
    <row r="142" spans="2:9" x14ac:dyDescent="0.3">
      <c r="B142" s="223"/>
      <c r="C142" s="180"/>
      <c r="H142" s="93"/>
      <c r="I142" s="32"/>
    </row>
    <row r="143" spans="2:9" x14ac:dyDescent="0.3">
      <c r="B143" s="223"/>
      <c r="C143" s="180"/>
      <c r="H143" s="93"/>
      <c r="I143" s="32"/>
    </row>
    <row r="144" spans="2:9" x14ac:dyDescent="0.3">
      <c r="B144" s="223"/>
      <c r="C144" s="180"/>
      <c r="H144" s="93"/>
      <c r="I144" s="32"/>
    </row>
    <row r="145" spans="2:9" x14ac:dyDescent="0.3">
      <c r="B145" s="223"/>
      <c r="C145" s="180"/>
      <c r="H145" s="93"/>
      <c r="I145" s="32"/>
    </row>
    <row r="146" spans="2:9" x14ac:dyDescent="0.3">
      <c r="B146" s="223"/>
      <c r="C146" s="180"/>
      <c r="H146" s="93"/>
      <c r="I146" s="32"/>
    </row>
    <row r="147" spans="2:9" x14ac:dyDescent="0.3">
      <c r="B147" s="223"/>
      <c r="C147" s="180"/>
      <c r="H147" s="93"/>
      <c r="I147" s="32"/>
    </row>
    <row r="148" spans="2:9" x14ac:dyDescent="0.3">
      <c r="B148" s="223"/>
      <c r="C148" s="180"/>
      <c r="H148" s="93"/>
      <c r="I148" s="32"/>
    </row>
    <row r="149" spans="2:9" x14ac:dyDescent="0.3">
      <c r="B149" s="223"/>
      <c r="C149" s="180"/>
      <c r="H149" s="93"/>
      <c r="I149" s="32"/>
    </row>
    <row r="150" spans="2:9" x14ac:dyDescent="0.3">
      <c r="B150" s="223"/>
      <c r="C150" s="180"/>
      <c r="H150" s="93"/>
      <c r="I150" s="32"/>
    </row>
    <row r="151" spans="2:9" x14ac:dyDescent="0.3">
      <c r="B151" s="223"/>
      <c r="C151" s="180"/>
      <c r="H151" s="93"/>
      <c r="I151" s="32"/>
    </row>
    <row r="152" spans="2:9" x14ac:dyDescent="0.3">
      <c r="B152" s="223"/>
      <c r="C152" s="180"/>
      <c r="H152" s="93"/>
      <c r="I152" s="32"/>
    </row>
    <row r="153" spans="2:9" x14ac:dyDescent="0.3">
      <c r="B153" s="223"/>
      <c r="C153" s="180"/>
      <c r="H153" s="93"/>
      <c r="I153" s="32"/>
    </row>
    <row r="154" spans="2:9" x14ac:dyDescent="0.3">
      <c r="B154" s="223"/>
      <c r="C154" s="180"/>
      <c r="H154" s="93"/>
      <c r="I154" s="32"/>
    </row>
    <row r="155" spans="2:9" x14ac:dyDescent="0.3">
      <c r="B155" s="223"/>
      <c r="C155" s="180"/>
      <c r="H155" s="93"/>
      <c r="I155" s="32"/>
    </row>
    <row r="156" spans="2:9" x14ac:dyDescent="0.3">
      <c r="B156" s="223"/>
      <c r="C156" s="180"/>
      <c r="H156" s="93"/>
      <c r="I156" s="32"/>
    </row>
    <row r="157" spans="2:9" x14ac:dyDescent="0.3">
      <c r="B157" s="223"/>
      <c r="C157" s="180"/>
      <c r="H157" s="93"/>
      <c r="I157" s="32"/>
    </row>
    <row r="158" spans="2:9" x14ac:dyDescent="0.3">
      <c r="B158" s="223"/>
      <c r="C158" s="180"/>
      <c r="H158" s="93"/>
      <c r="I158" s="32"/>
    </row>
    <row r="159" spans="2:9" x14ac:dyDescent="0.3">
      <c r="B159" s="223"/>
      <c r="C159" s="180"/>
      <c r="H159" s="93"/>
      <c r="I159" s="32"/>
    </row>
    <row r="160" spans="2:9" x14ac:dyDescent="0.3">
      <c r="B160" s="223"/>
      <c r="C160" s="180"/>
      <c r="H160" s="93"/>
      <c r="I160" s="32"/>
    </row>
    <row r="161" spans="2:9" x14ac:dyDescent="0.3">
      <c r="B161" s="223"/>
      <c r="C161" s="180"/>
      <c r="H161" s="93"/>
      <c r="I161" s="32"/>
    </row>
    <row r="162" spans="2:9" x14ac:dyDescent="0.3">
      <c r="B162" s="223"/>
      <c r="C162" s="180"/>
      <c r="H162" s="93"/>
      <c r="I162" s="32"/>
    </row>
    <row r="163" spans="2:9" x14ac:dyDescent="0.3">
      <c r="B163" s="223"/>
      <c r="C163" s="180"/>
      <c r="H163" s="93"/>
      <c r="I163" s="32"/>
    </row>
    <row r="164" spans="2:9" x14ac:dyDescent="0.3">
      <c r="B164" s="223"/>
      <c r="C164" s="180"/>
      <c r="H164" s="93"/>
      <c r="I164" s="32"/>
    </row>
    <row r="165" spans="2:9" x14ac:dyDescent="0.3">
      <c r="B165" s="223"/>
      <c r="C165" s="180"/>
      <c r="H165" s="93"/>
      <c r="I165" s="32"/>
    </row>
    <row r="166" spans="2:9" x14ac:dyDescent="0.3">
      <c r="B166" s="223"/>
      <c r="C166" s="180"/>
      <c r="H166" s="93"/>
      <c r="I166" s="32"/>
    </row>
    <row r="167" spans="2:9" x14ac:dyDescent="0.3">
      <c r="B167" s="223"/>
      <c r="C167" s="180"/>
      <c r="H167" s="93"/>
      <c r="I167" s="32"/>
    </row>
    <row r="168" spans="2:9" x14ac:dyDescent="0.3">
      <c r="B168" s="223"/>
      <c r="C168" s="180"/>
      <c r="H168" s="93"/>
      <c r="I168" s="32"/>
    </row>
    <row r="169" spans="2:9" x14ac:dyDescent="0.3">
      <c r="B169" s="223"/>
      <c r="C169" s="180"/>
      <c r="H169" s="93"/>
      <c r="I169" s="32"/>
    </row>
    <row r="170" spans="2:9" x14ac:dyDescent="0.3">
      <c r="B170" s="223"/>
      <c r="C170" s="180"/>
      <c r="H170" s="93"/>
      <c r="I170" s="32"/>
    </row>
    <row r="171" spans="2:9" x14ac:dyDescent="0.3">
      <c r="B171" s="223"/>
      <c r="C171" s="180"/>
      <c r="H171" s="93"/>
      <c r="I171" s="32"/>
    </row>
    <row r="172" spans="2:9" x14ac:dyDescent="0.3">
      <c r="B172" s="223"/>
      <c r="C172" s="180"/>
      <c r="H172" s="93"/>
      <c r="I172" s="32"/>
    </row>
    <row r="173" spans="2:9" x14ac:dyDescent="0.3">
      <c r="B173" s="223"/>
      <c r="C173" s="180"/>
      <c r="H173" s="93"/>
      <c r="I173" s="32"/>
    </row>
    <row r="174" spans="2:9" x14ac:dyDescent="0.3">
      <c r="B174" s="223"/>
      <c r="C174" s="180"/>
      <c r="H174" s="93"/>
      <c r="I174" s="32"/>
    </row>
    <row r="175" spans="2:9" x14ac:dyDescent="0.3">
      <c r="B175" s="223"/>
      <c r="C175" s="180"/>
      <c r="H175" s="93"/>
      <c r="I175" s="32"/>
    </row>
    <row r="176" spans="2:9" x14ac:dyDescent="0.3">
      <c r="B176" s="223"/>
      <c r="C176" s="180"/>
      <c r="H176" s="93"/>
      <c r="I176" s="32"/>
    </row>
    <row r="177" spans="2:9" x14ac:dyDescent="0.3">
      <c r="B177" s="223"/>
      <c r="C177" s="180"/>
      <c r="H177" s="93"/>
      <c r="I177" s="32"/>
    </row>
    <row r="178" spans="2:9" x14ac:dyDescent="0.3">
      <c r="B178" s="223"/>
      <c r="C178" s="180"/>
      <c r="H178" s="93"/>
      <c r="I178" s="32"/>
    </row>
    <row r="179" spans="2:9" x14ac:dyDescent="0.3">
      <c r="B179" s="223"/>
      <c r="C179" s="180"/>
      <c r="H179" s="93"/>
      <c r="I179" s="32"/>
    </row>
    <row r="180" spans="2:9" x14ac:dyDescent="0.3">
      <c r="B180" s="223"/>
      <c r="C180" s="180"/>
      <c r="H180" s="93"/>
      <c r="I180" s="32"/>
    </row>
    <row r="181" spans="2:9" x14ac:dyDescent="0.3">
      <c r="B181" s="223"/>
      <c r="C181" s="180"/>
      <c r="H181" s="93"/>
      <c r="I181" s="32"/>
    </row>
    <row r="182" spans="2:9" x14ac:dyDescent="0.3">
      <c r="B182" s="223"/>
      <c r="C182" s="180"/>
      <c r="H182" s="93"/>
      <c r="I182" s="32"/>
    </row>
    <row r="183" spans="2:9" x14ac:dyDescent="0.3">
      <c r="B183" s="223"/>
      <c r="C183" s="180"/>
      <c r="H183" s="93"/>
      <c r="I183" s="32"/>
    </row>
    <row r="184" spans="2:9" x14ac:dyDescent="0.3">
      <c r="B184" s="223"/>
      <c r="C184" s="180"/>
      <c r="H184" s="93"/>
      <c r="I184" s="32"/>
    </row>
    <row r="185" spans="2:9" x14ac:dyDescent="0.3">
      <c r="B185" s="223"/>
      <c r="C185" s="180"/>
      <c r="H185" s="93"/>
      <c r="I185" s="32"/>
    </row>
    <row r="186" spans="2:9" x14ac:dyDescent="0.3">
      <c r="B186" s="223"/>
      <c r="C186" s="180"/>
      <c r="H186" s="93"/>
      <c r="I186" s="32"/>
    </row>
    <row r="187" spans="2:9" x14ac:dyDescent="0.3">
      <c r="B187" s="223"/>
      <c r="C187" s="180"/>
      <c r="H187" s="93"/>
      <c r="I187" s="32"/>
    </row>
    <row r="188" spans="2:9" x14ac:dyDescent="0.3">
      <c r="B188" s="223"/>
      <c r="C188" s="180"/>
      <c r="H188" s="93"/>
      <c r="I188" s="32"/>
    </row>
    <row r="189" spans="2:9" x14ac:dyDescent="0.3">
      <c r="B189" s="223"/>
      <c r="C189" s="180"/>
      <c r="H189" s="93"/>
      <c r="I189" s="32"/>
    </row>
    <row r="190" spans="2:9" x14ac:dyDescent="0.3">
      <c r="B190" s="223"/>
      <c r="C190" s="180"/>
      <c r="H190" s="93"/>
      <c r="I190" s="32"/>
    </row>
    <row r="191" spans="2:9" x14ac:dyDescent="0.3">
      <c r="B191" s="223"/>
      <c r="C191" s="180"/>
      <c r="H191" s="93"/>
      <c r="I191" s="32"/>
    </row>
    <row r="192" spans="2:9" x14ac:dyDescent="0.3">
      <c r="B192" s="223"/>
      <c r="C192" s="180"/>
      <c r="H192" s="93"/>
      <c r="I192" s="32"/>
    </row>
    <row r="193" spans="2:9" x14ac:dyDescent="0.3">
      <c r="B193" s="223"/>
      <c r="C193" s="180"/>
      <c r="H193" s="93"/>
      <c r="I193" s="32"/>
    </row>
    <row r="194" spans="2:9" x14ac:dyDescent="0.3">
      <c r="B194" s="223"/>
      <c r="C194" s="180"/>
      <c r="H194" s="93"/>
      <c r="I194" s="32"/>
    </row>
    <row r="195" spans="2:9" x14ac:dyDescent="0.3">
      <c r="B195" s="223"/>
      <c r="C195" s="180"/>
      <c r="H195" s="93"/>
      <c r="I195" s="32"/>
    </row>
    <row r="196" spans="2:9" x14ac:dyDescent="0.3">
      <c r="B196" s="223"/>
      <c r="C196" s="180"/>
      <c r="H196" s="93"/>
      <c r="I196" s="32"/>
    </row>
    <row r="197" spans="2:9" x14ac:dyDescent="0.3">
      <c r="B197" s="223"/>
      <c r="C197" s="180"/>
      <c r="H197" s="93"/>
      <c r="I197" s="32"/>
    </row>
    <row r="198" spans="2:9" x14ac:dyDescent="0.3">
      <c r="B198" s="223"/>
      <c r="C198" s="180"/>
      <c r="H198" s="93"/>
      <c r="I198" s="32"/>
    </row>
    <row r="199" spans="2:9" x14ac:dyDescent="0.3">
      <c r="B199" s="223"/>
      <c r="C199" s="180"/>
      <c r="H199" s="93"/>
      <c r="I199" s="32"/>
    </row>
    <row r="200" spans="2:9" x14ac:dyDescent="0.3">
      <c r="B200" s="223"/>
      <c r="C200" s="180"/>
      <c r="H200" s="93"/>
      <c r="I200" s="32"/>
    </row>
    <row r="201" spans="2:9" x14ac:dyDescent="0.3">
      <c r="B201" s="223"/>
      <c r="C201" s="180"/>
      <c r="H201" s="93"/>
      <c r="I201" s="32"/>
    </row>
    <row r="202" spans="2:9" x14ac:dyDescent="0.3">
      <c r="B202" s="223"/>
      <c r="C202" s="180"/>
      <c r="H202" s="93"/>
      <c r="I202" s="32"/>
    </row>
    <row r="203" spans="2:9" x14ac:dyDescent="0.3">
      <c r="B203" s="223"/>
      <c r="C203" s="180"/>
      <c r="H203" s="93"/>
      <c r="I203" s="32"/>
    </row>
    <row r="204" spans="2:9" x14ac:dyDescent="0.3">
      <c r="B204" s="223"/>
      <c r="C204" s="180"/>
      <c r="H204" s="93"/>
      <c r="I204" s="32"/>
    </row>
    <row r="205" spans="2:9" x14ac:dyDescent="0.3">
      <c r="B205" s="223"/>
      <c r="C205" s="180"/>
      <c r="H205" s="93"/>
      <c r="I205" s="32"/>
    </row>
    <row r="206" spans="2:9" x14ac:dyDescent="0.3">
      <c r="B206" s="223"/>
      <c r="C206" s="180"/>
      <c r="H206" s="93"/>
      <c r="I206" s="32"/>
    </row>
    <row r="207" spans="2:9" x14ac:dyDescent="0.3">
      <c r="B207" s="223"/>
      <c r="C207" s="180"/>
      <c r="H207" s="93"/>
      <c r="I207" s="32"/>
    </row>
    <row r="208" spans="2:9" x14ac:dyDescent="0.3">
      <c r="B208" s="223"/>
      <c r="C208" s="180"/>
      <c r="H208" s="93"/>
      <c r="I208" s="32"/>
    </row>
    <row r="209" spans="2:9" x14ac:dyDescent="0.3">
      <c r="B209" s="223"/>
      <c r="C209" s="180"/>
      <c r="H209" s="93"/>
      <c r="I209" s="32"/>
    </row>
    <row r="210" spans="2:9" x14ac:dyDescent="0.3">
      <c r="B210" s="223"/>
      <c r="C210" s="180"/>
      <c r="H210" s="93"/>
      <c r="I210" s="32"/>
    </row>
    <row r="211" spans="2:9" x14ac:dyDescent="0.3">
      <c r="B211" s="223"/>
      <c r="C211" s="180"/>
      <c r="H211" s="93"/>
      <c r="I211" s="32"/>
    </row>
    <row r="212" spans="2:9" x14ac:dyDescent="0.3">
      <c r="B212" s="223"/>
      <c r="C212" s="180"/>
      <c r="H212" s="93"/>
      <c r="I212" s="32"/>
    </row>
    <row r="213" spans="2:9" x14ac:dyDescent="0.3">
      <c r="B213" s="223"/>
      <c r="C213" s="180"/>
      <c r="H213" s="93"/>
      <c r="I213" s="32"/>
    </row>
    <row r="214" spans="2:9" x14ac:dyDescent="0.3">
      <c r="B214" s="223"/>
      <c r="C214" s="180"/>
      <c r="H214" s="93"/>
      <c r="I214" s="32"/>
    </row>
    <row r="215" spans="2:9" x14ac:dyDescent="0.3">
      <c r="B215" s="223"/>
      <c r="C215" s="180"/>
      <c r="H215" s="93"/>
      <c r="I215" s="32"/>
    </row>
    <row r="216" spans="2:9" x14ac:dyDescent="0.3">
      <c r="B216" s="223"/>
      <c r="C216" s="180"/>
      <c r="H216" s="93"/>
      <c r="I216" s="32"/>
    </row>
    <row r="217" spans="2:9" x14ac:dyDescent="0.3">
      <c r="B217" s="223"/>
      <c r="C217" s="180"/>
      <c r="H217" s="93"/>
      <c r="I217" s="32"/>
    </row>
    <row r="218" spans="2:9" x14ac:dyDescent="0.3">
      <c r="B218" s="223"/>
      <c r="C218" s="180"/>
      <c r="H218" s="93"/>
      <c r="I218" s="32"/>
    </row>
    <row r="219" spans="2:9" x14ac:dyDescent="0.3">
      <c r="B219" s="223"/>
      <c r="C219" s="180"/>
      <c r="H219" s="93"/>
      <c r="I219" s="32"/>
    </row>
    <row r="220" spans="2:9" x14ac:dyDescent="0.3">
      <c r="B220" s="223"/>
      <c r="C220" s="180"/>
      <c r="H220" s="93"/>
      <c r="I220" s="32"/>
    </row>
    <row r="221" spans="2:9" x14ac:dyDescent="0.3">
      <c r="B221" s="223"/>
      <c r="C221" s="180"/>
      <c r="H221" s="93"/>
      <c r="I221" s="32"/>
    </row>
    <row r="222" spans="2:9" x14ac:dyDescent="0.3">
      <c r="B222" s="223"/>
      <c r="C222" s="180"/>
      <c r="H222" s="93"/>
      <c r="I222" s="32"/>
    </row>
    <row r="223" spans="2:9" x14ac:dyDescent="0.3">
      <c r="B223" s="223"/>
      <c r="C223" s="180"/>
      <c r="H223" s="93"/>
      <c r="I223" s="32"/>
    </row>
    <row r="224" spans="2:9" x14ac:dyDescent="0.3">
      <c r="B224" s="223"/>
      <c r="C224" s="180"/>
      <c r="H224" s="93"/>
      <c r="I224" s="32"/>
    </row>
    <row r="225" spans="2:9" x14ac:dyDescent="0.3">
      <c r="B225" s="223"/>
      <c r="C225" s="180"/>
      <c r="H225" s="93"/>
      <c r="I225" s="32"/>
    </row>
    <row r="226" spans="2:9" x14ac:dyDescent="0.3">
      <c r="B226" s="223"/>
      <c r="C226" s="180"/>
      <c r="H226" s="93"/>
      <c r="I226" s="32"/>
    </row>
    <row r="227" spans="2:9" x14ac:dyDescent="0.3">
      <c r="B227" s="223"/>
      <c r="C227" s="180"/>
      <c r="H227" s="93"/>
      <c r="I227" s="32"/>
    </row>
    <row r="228" spans="2:9" x14ac:dyDescent="0.3">
      <c r="B228" s="223"/>
      <c r="C228" s="180"/>
      <c r="H228" s="93"/>
      <c r="I228" s="32"/>
    </row>
    <row r="229" spans="2:9" x14ac:dyDescent="0.3">
      <c r="B229" s="223"/>
      <c r="C229" s="180"/>
      <c r="H229" s="93"/>
      <c r="I229" s="32"/>
    </row>
    <row r="230" spans="2:9" x14ac:dyDescent="0.3">
      <c r="B230" s="223"/>
      <c r="C230" s="180"/>
      <c r="H230" s="93"/>
      <c r="I230" s="32"/>
    </row>
    <row r="231" spans="2:9" x14ac:dyDescent="0.3">
      <c r="B231" s="223"/>
      <c r="C231" s="180"/>
      <c r="H231" s="93"/>
      <c r="I231" s="32"/>
    </row>
    <row r="232" spans="2:9" x14ac:dyDescent="0.3">
      <c r="B232" s="223"/>
      <c r="C232" s="180"/>
      <c r="H232" s="93"/>
      <c r="I232" s="32"/>
    </row>
    <row r="233" spans="2:9" x14ac:dyDescent="0.3">
      <c r="B233" s="223"/>
      <c r="C233" s="180"/>
      <c r="H233" s="93"/>
      <c r="I233" s="32"/>
    </row>
    <row r="234" spans="2:9" x14ac:dyDescent="0.3">
      <c r="B234" s="223"/>
      <c r="C234" s="180"/>
      <c r="H234" s="93"/>
      <c r="I234" s="32"/>
    </row>
    <row r="235" spans="2:9" x14ac:dyDescent="0.3">
      <c r="B235" s="223"/>
      <c r="C235" s="180"/>
      <c r="H235" s="93"/>
      <c r="I235" s="32"/>
    </row>
    <row r="236" spans="2:9" x14ac:dyDescent="0.3">
      <c r="B236" s="223"/>
      <c r="C236" s="180"/>
      <c r="H236" s="93"/>
      <c r="I236" s="32"/>
    </row>
    <row r="237" spans="2:9" x14ac:dyDescent="0.3">
      <c r="B237" s="223"/>
      <c r="C237" s="180"/>
      <c r="H237" s="93"/>
      <c r="I237" s="32"/>
    </row>
    <row r="238" spans="2:9" x14ac:dyDescent="0.3">
      <c r="B238" s="223"/>
      <c r="C238" s="180"/>
      <c r="H238" s="93"/>
      <c r="I238" s="32"/>
    </row>
    <row r="239" spans="2:9" x14ac:dyDescent="0.3">
      <c r="B239" s="223"/>
      <c r="C239" s="180"/>
      <c r="H239" s="93"/>
      <c r="I239" s="32"/>
    </row>
    <row r="240" spans="2:9" x14ac:dyDescent="0.3">
      <c r="B240" s="223"/>
      <c r="C240" s="180"/>
      <c r="H240" s="93"/>
      <c r="I240" s="32"/>
    </row>
    <row r="241" spans="2:9" x14ac:dyDescent="0.3">
      <c r="B241" s="223"/>
      <c r="C241" s="180"/>
      <c r="H241" s="93"/>
      <c r="I241" s="32"/>
    </row>
    <row r="242" spans="2:9" x14ac:dyDescent="0.3">
      <c r="B242" s="223"/>
      <c r="C242" s="180"/>
      <c r="H242" s="93"/>
      <c r="I242" s="32"/>
    </row>
    <row r="243" spans="2:9" x14ac:dyDescent="0.3">
      <c r="B243" s="223"/>
      <c r="C243" s="180"/>
      <c r="H243" s="93"/>
      <c r="I243" s="32"/>
    </row>
    <row r="244" spans="2:9" x14ac:dyDescent="0.3">
      <c r="B244" s="223"/>
      <c r="C244" s="180"/>
      <c r="H244" s="93"/>
      <c r="I244" s="32"/>
    </row>
    <row r="245" spans="2:9" x14ac:dyDescent="0.3">
      <c r="B245" s="223"/>
      <c r="C245" s="180"/>
      <c r="H245" s="93"/>
      <c r="I245" s="32"/>
    </row>
    <row r="246" spans="2:9" x14ac:dyDescent="0.3">
      <c r="B246" s="223"/>
      <c r="C246" s="180"/>
      <c r="H246" s="93"/>
      <c r="I246" s="32"/>
    </row>
    <row r="247" spans="2:9" x14ac:dyDescent="0.3">
      <c r="B247" s="223"/>
      <c r="C247" s="180"/>
      <c r="H247" s="93"/>
      <c r="I247" s="32"/>
    </row>
    <row r="248" spans="2:9" x14ac:dyDescent="0.3">
      <c r="B248" s="223"/>
      <c r="C248" s="180"/>
      <c r="H248" s="93"/>
      <c r="I248" s="32"/>
    </row>
    <row r="249" spans="2:9" x14ac:dyDescent="0.3">
      <c r="B249" s="223"/>
      <c r="C249" s="180"/>
      <c r="H249" s="93"/>
      <c r="I249" s="32"/>
    </row>
    <row r="250" spans="2:9" x14ac:dyDescent="0.3">
      <c r="B250" s="223"/>
      <c r="C250" s="180"/>
      <c r="H250" s="93"/>
      <c r="I250" s="32"/>
    </row>
    <row r="251" spans="2:9" x14ac:dyDescent="0.3">
      <c r="B251" s="223"/>
      <c r="C251" s="180"/>
      <c r="H251" s="93"/>
      <c r="I251" s="32"/>
    </row>
    <row r="252" spans="2:9" x14ac:dyDescent="0.3">
      <c r="B252" s="223"/>
      <c r="C252" s="180"/>
      <c r="H252" s="93"/>
      <c r="I252" s="32"/>
    </row>
    <row r="253" spans="2:9" x14ac:dyDescent="0.3">
      <c r="B253" s="223"/>
      <c r="C253" s="180"/>
      <c r="H253" s="93"/>
      <c r="I253" s="32"/>
    </row>
    <row r="254" spans="2:9" x14ac:dyDescent="0.3">
      <c r="B254" s="223"/>
      <c r="C254" s="180"/>
      <c r="H254" s="93"/>
      <c r="I254" s="32"/>
    </row>
    <row r="255" spans="2:9" x14ac:dyDescent="0.3">
      <c r="B255" s="223"/>
      <c r="C255" s="180"/>
      <c r="H255" s="93"/>
      <c r="I255" s="32"/>
    </row>
    <row r="256" spans="2:9" x14ac:dyDescent="0.3">
      <c r="B256" s="223"/>
      <c r="C256" s="180"/>
      <c r="H256" s="93"/>
      <c r="I256" s="32"/>
    </row>
    <row r="257" spans="2:9" x14ac:dyDescent="0.3">
      <c r="B257" s="223"/>
      <c r="C257" s="180"/>
      <c r="H257" s="93"/>
      <c r="I257" s="32"/>
    </row>
    <row r="258" spans="2:9" x14ac:dyDescent="0.3">
      <c r="B258" s="223"/>
      <c r="C258" s="180"/>
      <c r="H258" s="93"/>
      <c r="I258" s="32"/>
    </row>
    <row r="259" spans="2:9" x14ac:dyDescent="0.3">
      <c r="B259" s="223"/>
      <c r="C259" s="180"/>
      <c r="H259" s="93"/>
      <c r="I259" s="32"/>
    </row>
    <row r="260" spans="2:9" x14ac:dyDescent="0.3">
      <c r="B260" s="223"/>
      <c r="C260" s="180"/>
      <c r="H260" s="93"/>
      <c r="I260" s="32"/>
    </row>
    <row r="261" spans="2:9" x14ac:dyDescent="0.3">
      <c r="B261" s="223"/>
      <c r="C261" s="180"/>
      <c r="H261" s="93"/>
      <c r="I261" s="32"/>
    </row>
    <row r="262" spans="2:9" x14ac:dyDescent="0.3">
      <c r="B262" s="223"/>
      <c r="C262" s="180"/>
      <c r="H262" s="93"/>
      <c r="I262" s="32"/>
    </row>
    <row r="263" spans="2:9" x14ac:dyDescent="0.3">
      <c r="B263" s="223"/>
      <c r="C263" s="180"/>
      <c r="H263" s="93"/>
      <c r="I263" s="32"/>
    </row>
    <row r="264" spans="2:9" x14ac:dyDescent="0.3">
      <c r="B264" s="223"/>
      <c r="C264" s="180"/>
      <c r="H264" s="93"/>
      <c r="I264" s="32"/>
    </row>
    <row r="265" spans="2:9" x14ac:dyDescent="0.3">
      <c r="B265" s="223"/>
      <c r="C265" s="180"/>
      <c r="H265" s="93"/>
      <c r="I265" s="32"/>
    </row>
    <row r="266" spans="2:9" x14ac:dyDescent="0.3">
      <c r="B266" s="223"/>
      <c r="C266" s="180"/>
      <c r="H266" s="93"/>
      <c r="I266" s="32"/>
    </row>
    <row r="267" spans="2:9" x14ac:dyDescent="0.3">
      <c r="B267" s="223"/>
      <c r="C267" s="180"/>
      <c r="H267" s="93"/>
      <c r="I267" s="32"/>
    </row>
    <row r="268" spans="2:9" x14ac:dyDescent="0.3">
      <c r="B268" s="223"/>
      <c r="C268" s="180"/>
      <c r="H268" s="93"/>
      <c r="I268" s="32"/>
    </row>
    <row r="269" spans="2:9" x14ac:dyDescent="0.3">
      <c r="B269" s="223"/>
      <c r="C269" s="180"/>
      <c r="H269" s="93"/>
      <c r="I269" s="32"/>
    </row>
    <row r="270" spans="2:9" x14ac:dyDescent="0.3">
      <c r="B270" s="223"/>
      <c r="C270" s="180"/>
      <c r="H270" s="93"/>
      <c r="I270" s="32"/>
    </row>
    <row r="271" spans="2:9" x14ac:dyDescent="0.3">
      <c r="B271" s="223"/>
      <c r="C271" s="180"/>
      <c r="H271" s="93"/>
      <c r="I271" s="32"/>
    </row>
    <row r="272" spans="2:9" x14ac:dyDescent="0.3">
      <c r="B272" s="223"/>
      <c r="C272" s="180"/>
      <c r="H272" s="93"/>
      <c r="I272" s="32"/>
    </row>
    <row r="273" spans="2:9" x14ac:dyDescent="0.3">
      <c r="B273" s="223"/>
      <c r="C273" s="180"/>
      <c r="H273" s="93"/>
      <c r="I273" s="32"/>
    </row>
    <row r="274" spans="2:9" x14ac:dyDescent="0.3">
      <c r="B274" s="223"/>
      <c r="C274" s="180"/>
      <c r="H274" s="93"/>
      <c r="I274" s="32"/>
    </row>
    <row r="275" spans="2:9" x14ac:dyDescent="0.3">
      <c r="B275" s="223"/>
      <c r="C275" s="180"/>
      <c r="H275" s="93"/>
      <c r="I275" s="32"/>
    </row>
    <row r="276" spans="2:9" x14ac:dyDescent="0.3">
      <c r="B276" s="223"/>
      <c r="C276" s="180"/>
      <c r="H276" s="93"/>
      <c r="I276" s="32"/>
    </row>
    <row r="277" spans="2:9" x14ac:dyDescent="0.3">
      <c r="B277" s="223"/>
      <c r="C277" s="180"/>
      <c r="H277" s="93"/>
      <c r="I277" s="32"/>
    </row>
    <row r="278" spans="2:9" x14ac:dyDescent="0.3">
      <c r="B278" s="223"/>
      <c r="C278" s="180"/>
      <c r="H278" s="93"/>
      <c r="I278" s="32"/>
    </row>
    <row r="279" spans="2:9" x14ac:dyDescent="0.3">
      <c r="B279" s="223"/>
      <c r="C279" s="180"/>
      <c r="H279" s="93"/>
      <c r="I279" s="32"/>
    </row>
    <row r="280" spans="2:9" x14ac:dyDescent="0.3">
      <c r="B280" s="223"/>
      <c r="C280" s="180"/>
      <c r="H280" s="93"/>
      <c r="I280" s="32"/>
    </row>
    <row r="281" spans="2:9" x14ac:dyDescent="0.3">
      <c r="B281" s="223"/>
      <c r="C281" s="180"/>
      <c r="H281" s="93"/>
      <c r="I281" s="32"/>
    </row>
    <row r="282" spans="2:9" x14ac:dyDescent="0.3">
      <c r="B282" s="223"/>
      <c r="C282" s="180"/>
      <c r="H282" s="93"/>
      <c r="I282" s="32"/>
    </row>
    <row r="283" spans="2:9" x14ac:dyDescent="0.3">
      <c r="B283" s="223"/>
      <c r="C283" s="180"/>
      <c r="H283" s="93"/>
      <c r="I283" s="32"/>
    </row>
    <row r="284" spans="2:9" x14ac:dyDescent="0.3">
      <c r="B284" s="223"/>
      <c r="C284" s="180"/>
      <c r="H284" s="93"/>
      <c r="I284" s="32"/>
    </row>
    <row r="285" spans="2:9" x14ac:dyDescent="0.3">
      <c r="B285" s="223"/>
      <c r="C285" s="180"/>
      <c r="H285" s="93"/>
      <c r="I285" s="32"/>
    </row>
    <row r="286" spans="2:9" x14ac:dyDescent="0.3">
      <c r="B286" s="223"/>
      <c r="C286" s="180"/>
      <c r="H286" s="93"/>
      <c r="I286" s="32"/>
    </row>
    <row r="287" spans="2:9" x14ac:dyDescent="0.3">
      <c r="B287" s="223"/>
      <c r="C287" s="180"/>
      <c r="H287" s="93"/>
      <c r="I287" s="32"/>
    </row>
    <row r="288" spans="2:9" x14ac:dyDescent="0.3">
      <c r="B288" s="223"/>
      <c r="C288" s="180"/>
      <c r="H288" s="93"/>
      <c r="I288" s="32"/>
    </row>
    <row r="289" spans="2:9" x14ac:dyDescent="0.3">
      <c r="B289" s="223"/>
      <c r="C289" s="180"/>
      <c r="H289" s="93"/>
      <c r="I289" s="32"/>
    </row>
    <row r="290" spans="2:9" x14ac:dyDescent="0.3">
      <c r="B290" s="223"/>
      <c r="C290" s="180"/>
      <c r="H290" s="93"/>
      <c r="I290" s="32"/>
    </row>
    <row r="291" spans="2:9" x14ac:dyDescent="0.3">
      <c r="B291" s="223"/>
      <c r="C291" s="180"/>
      <c r="H291" s="93"/>
      <c r="I291" s="32"/>
    </row>
    <row r="292" spans="2:9" x14ac:dyDescent="0.3">
      <c r="B292" s="223"/>
      <c r="C292" s="180"/>
      <c r="H292" s="93"/>
      <c r="I292" s="32"/>
    </row>
    <row r="293" spans="2:9" x14ac:dyDescent="0.3">
      <c r="B293" s="223"/>
      <c r="C293" s="180"/>
      <c r="H293" s="93"/>
      <c r="I293" s="32"/>
    </row>
    <row r="294" spans="2:9" x14ac:dyDescent="0.3">
      <c r="B294" s="223"/>
      <c r="C294" s="180"/>
      <c r="H294" s="93"/>
      <c r="I294" s="32"/>
    </row>
    <row r="295" spans="2:9" x14ac:dyDescent="0.3">
      <c r="B295" s="223"/>
      <c r="C295" s="180"/>
      <c r="H295" s="93"/>
      <c r="I295" s="32"/>
    </row>
    <row r="296" spans="2:9" x14ac:dyDescent="0.3">
      <c r="B296" s="223"/>
      <c r="C296" s="180"/>
      <c r="H296" s="93"/>
      <c r="I296" s="32"/>
    </row>
    <row r="297" spans="2:9" x14ac:dyDescent="0.3">
      <c r="B297" s="223"/>
      <c r="C297" s="180"/>
      <c r="H297" s="93"/>
      <c r="I297" s="32"/>
    </row>
    <row r="298" spans="2:9" x14ac:dyDescent="0.3">
      <c r="B298" s="223"/>
      <c r="C298" s="180"/>
      <c r="H298" s="93"/>
      <c r="I298" s="32"/>
    </row>
    <row r="299" spans="2:9" x14ac:dyDescent="0.3">
      <c r="B299" s="223"/>
      <c r="C299" s="180"/>
      <c r="H299" s="93"/>
      <c r="I299" s="32"/>
    </row>
    <row r="300" spans="2:9" x14ac:dyDescent="0.3">
      <c r="B300" s="223"/>
      <c r="C300" s="180"/>
      <c r="H300" s="93"/>
      <c r="I300" s="32"/>
    </row>
    <row r="301" spans="2:9" x14ac:dyDescent="0.3">
      <c r="B301" s="223"/>
      <c r="C301" s="180"/>
      <c r="H301" s="93"/>
      <c r="I301" s="32"/>
    </row>
    <row r="302" spans="2:9" x14ac:dyDescent="0.3">
      <c r="B302" s="223"/>
      <c r="C302" s="180"/>
      <c r="H302" s="93"/>
      <c r="I302" s="32"/>
    </row>
    <row r="303" spans="2:9" x14ac:dyDescent="0.3">
      <c r="B303" s="223"/>
      <c r="C303" s="180"/>
      <c r="H303" s="93"/>
      <c r="I303" s="32"/>
    </row>
    <row r="304" spans="2:9" x14ac:dyDescent="0.3">
      <c r="B304" s="223"/>
      <c r="C304" s="180"/>
      <c r="H304" s="93"/>
      <c r="I304" s="32"/>
    </row>
    <row r="305" spans="2:9" x14ac:dyDescent="0.3">
      <c r="B305" s="223"/>
      <c r="C305" s="180"/>
      <c r="H305" s="93"/>
      <c r="I305" s="32"/>
    </row>
    <row r="306" spans="2:9" x14ac:dyDescent="0.3">
      <c r="B306" s="223"/>
      <c r="C306" s="180"/>
      <c r="H306" s="93"/>
      <c r="I306" s="32"/>
    </row>
    <row r="307" spans="2:9" x14ac:dyDescent="0.3">
      <c r="B307" s="223"/>
      <c r="C307" s="180"/>
      <c r="H307" s="93"/>
      <c r="I307" s="32"/>
    </row>
    <row r="308" spans="2:9" x14ac:dyDescent="0.3">
      <c r="B308" s="223"/>
      <c r="C308" s="180"/>
      <c r="H308" s="93"/>
      <c r="I308" s="32"/>
    </row>
    <row r="309" spans="2:9" x14ac:dyDescent="0.3">
      <c r="B309" s="223"/>
      <c r="C309" s="180"/>
      <c r="H309" s="93"/>
      <c r="I309" s="32"/>
    </row>
    <row r="310" spans="2:9" x14ac:dyDescent="0.3">
      <c r="B310" s="223"/>
      <c r="C310" s="180"/>
      <c r="H310" s="93"/>
      <c r="I310" s="32"/>
    </row>
    <row r="311" spans="2:9" x14ac:dyDescent="0.3">
      <c r="B311" s="223"/>
      <c r="C311" s="180"/>
      <c r="H311" s="93"/>
      <c r="I311" s="32"/>
    </row>
    <row r="312" spans="2:9" x14ac:dyDescent="0.3">
      <c r="B312" s="223"/>
      <c r="C312" s="180"/>
      <c r="H312" s="93"/>
      <c r="I312" s="32"/>
    </row>
    <row r="313" spans="2:9" x14ac:dyDescent="0.3">
      <c r="B313" s="223"/>
      <c r="C313" s="180"/>
      <c r="H313" s="93"/>
      <c r="I313" s="32"/>
    </row>
    <row r="314" spans="2:9" x14ac:dyDescent="0.3">
      <c r="B314" s="223"/>
      <c r="C314" s="180"/>
      <c r="H314" s="93"/>
      <c r="I314" s="32"/>
    </row>
    <row r="315" spans="2:9" x14ac:dyDescent="0.3">
      <c r="B315" s="223"/>
      <c r="C315" s="180"/>
      <c r="H315" s="93"/>
      <c r="I315" s="32"/>
    </row>
    <row r="316" spans="2:9" x14ac:dyDescent="0.3">
      <c r="B316" s="223"/>
      <c r="C316" s="180"/>
      <c r="H316" s="93"/>
      <c r="I316" s="32"/>
    </row>
    <row r="317" spans="2:9" x14ac:dyDescent="0.3">
      <c r="B317" s="223"/>
      <c r="C317" s="180"/>
      <c r="H317" s="93"/>
      <c r="I317" s="32"/>
    </row>
    <row r="318" spans="2:9" x14ac:dyDescent="0.3">
      <c r="B318" s="223"/>
      <c r="C318" s="180"/>
      <c r="H318" s="93"/>
      <c r="I318" s="32"/>
    </row>
    <row r="319" spans="2:9" x14ac:dyDescent="0.3">
      <c r="B319" s="223"/>
      <c r="C319" s="180"/>
      <c r="H319" s="93"/>
      <c r="I319" s="32"/>
    </row>
    <row r="320" spans="2:9" x14ac:dyDescent="0.3">
      <c r="B320" s="223"/>
      <c r="C320" s="180"/>
      <c r="H320" s="93"/>
      <c r="I320" s="32"/>
    </row>
    <row r="321" spans="2:9" x14ac:dyDescent="0.3">
      <c r="B321" s="223"/>
      <c r="C321" s="180"/>
      <c r="H321" s="93"/>
      <c r="I321" s="32"/>
    </row>
    <row r="322" spans="2:9" x14ac:dyDescent="0.3">
      <c r="B322" s="223"/>
      <c r="C322" s="180"/>
      <c r="H322" s="93"/>
      <c r="I322" s="32"/>
    </row>
    <row r="323" spans="2:9" x14ac:dyDescent="0.3">
      <c r="B323" s="223"/>
      <c r="C323" s="180"/>
      <c r="H323" s="93"/>
      <c r="I323" s="32"/>
    </row>
    <row r="324" spans="2:9" x14ac:dyDescent="0.3">
      <c r="B324" s="223"/>
      <c r="C324" s="180"/>
      <c r="H324" s="93"/>
      <c r="I324" s="32"/>
    </row>
    <row r="325" spans="2:9" x14ac:dyDescent="0.3">
      <c r="B325" s="223"/>
      <c r="C325" s="180"/>
      <c r="H325" s="93"/>
      <c r="I325" s="32"/>
    </row>
    <row r="326" spans="2:9" x14ac:dyDescent="0.3">
      <c r="B326" s="223"/>
      <c r="C326" s="180"/>
      <c r="H326" s="93"/>
      <c r="I326" s="32"/>
    </row>
    <row r="327" spans="2:9" x14ac:dyDescent="0.3">
      <c r="B327" s="223"/>
      <c r="C327" s="180"/>
      <c r="H327" s="93"/>
      <c r="I327" s="32"/>
    </row>
    <row r="328" spans="2:9" x14ac:dyDescent="0.3">
      <c r="B328" s="223"/>
      <c r="C328" s="180"/>
      <c r="H328" s="93"/>
      <c r="I328" s="32"/>
    </row>
    <row r="329" spans="2:9" x14ac:dyDescent="0.3">
      <c r="B329" s="223"/>
      <c r="C329" s="180"/>
      <c r="H329" s="93"/>
      <c r="I329" s="32"/>
    </row>
    <row r="330" spans="2:9" x14ac:dyDescent="0.3">
      <c r="B330" s="223"/>
      <c r="C330" s="180"/>
      <c r="H330" s="93"/>
      <c r="I330" s="32"/>
    </row>
    <row r="331" spans="2:9" x14ac:dyDescent="0.3">
      <c r="B331" s="223"/>
      <c r="C331" s="180"/>
      <c r="H331" s="93"/>
      <c r="I331" s="32"/>
    </row>
    <row r="332" spans="2:9" x14ac:dyDescent="0.3">
      <c r="B332" s="223"/>
      <c r="C332" s="180"/>
      <c r="H332" s="93"/>
      <c r="I332" s="32"/>
    </row>
    <row r="333" spans="2:9" x14ac:dyDescent="0.3">
      <c r="B333" s="223"/>
      <c r="C333" s="180"/>
      <c r="H333" s="93"/>
      <c r="I333" s="32"/>
    </row>
    <row r="334" spans="2:9" x14ac:dyDescent="0.3">
      <c r="B334" s="223"/>
      <c r="C334" s="180"/>
      <c r="H334" s="93"/>
      <c r="I334" s="32"/>
    </row>
    <row r="335" spans="2:9" x14ac:dyDescent="0.3">
      <c r="B335" s="223"/>
      <c r="C335" s="180"/>
      <c r="H335" s="93"/>
      <c r="I335" s="32"/>
    </row>
    <row r="336" spans="2:9" x14ac:dyDescent="0.3">
      <c r="B336" s="223"/>
      <c r="C336" s="180"/>
      <c r="H336" s="93"/>
      <c r="I336" s="32"/>
    </row>
    <row r="337" spans="2:9" x14ac:dyDescent="0.3">
      <c r="B337" s="223"/>
      <c r="C337" s="180"/>
      <c r="H337" s="93"/>
      <c r="I337" s="32"/>
    </row>
    <row r="338" spans="2:9" x14ac:dyDescent="0.3">
      <c r="B338" s="223"/>
      <c r="C338" s="180"/>
      <c r="H338" s="93"/>
      <c r="I338" s="32"/>
    </row>
    <row r="339" spans="2:9" x14ac:dyDescent="0.3">
      <c r="B339" s="223"/>
      <c r="C339" s="180"/>
      <c r="H339" s="93"/>
      <c r="I339" s="32"/>
    </row>
    <row r="340" spans="2:9" x14ac:dyDescent="0.3">
      <c r="B340" s="223"/>
      <c r="C340" s="180"/>
      <c r="H340" s="93"/>
      <c r="I340" s="32"/>
    </row>
    <row r="341" spans="2:9" x14ac:dyDescent="0.3">
      <c r="B341" s="223"/>
      <c r="C341" s="180"/>
      <c r="H341" s="93"/>
      <c r="I341" s="32"/>
    </row>
    <row r="342" spans="2:9" x14ac:dyDescent="0.3">
      <c r="B342" s="223"/>
      <c r="C342" s="180"/>
      <c r="H342" s="93"/>
      <c r="I342" s="32"/>
    </row>
    <row r="343" spans="2:9" x14ac:dyDescent="0.3">
      <c r="B343" s="223"/>
      <c r="C343" s="180"/>
      <c r="H343" s="93"/>
      <c r="I343" s="32"/>
    </row>
    <row r="344" spans="2:9" x14ac:dyDescent="0.3">
      <c r="B344" s="223"/>
      <c r="C344" s="180"/>
      <c r="H344" s="93"/>
      <c r="I344" s="32"/>
    </row>
    <row r="345" spans="2:9" x14ac:dyDescent="0.3">
      <c r="B345" s="223"/>
      <c r="C345" s="180"/>
      <c r="H345" s="93"/>
      <c r="I345" s="32"/>
    </row>
    <row r="346" spans="2:9" x14ac:dyDescent="0.3">
      <c r="B346" s="223"/>
      <c r="C346" s="180"/>
      <c r="H346" s="93"/>
      <c r="I346" s="32"/>
    </row>
    <row r="347" spans="2:9" x14ac:dyDescent="0.3">
      <c r="B347" s="223"/>
      <c r="C347" s="180"/>
      <c r="H347" s="93"/>
      <c r="I347" s="32"/>
    </row>
    <row r="348" spans="2:9" x14ac:dyDescent="0.3">
      <c r="B348" s="223"/>
      <c r="C348" s="180"/>
      <c r="H348" s="93"/>
      <c r="I348" s="32"/>
    </row>
    <row r="349" spans="2:9" x14ac:dyDescent="0.3">
      <c r="B349" s="223"/>
      <c r="C349" s="180"/>
      <c r="H349" s="93"/>
      <c r="I349" s="32"/>
    </row>
    <row r="350" spans="2:9" x14ac:dyDescent="0.3">
      <c r="B350" s="223"/>
      <c r="C350" s="180"/>
      <c r="H350" s="93"/>
      <c r="I350" s="32"/>
    </row>
    <row r="351" spans="2:9" x14ac:dyDescent="0.3">
      <c r="B351" s="223"/>
      <c r="C351" s="180"/>
      <c r="H351" s="93"/>
      <c r="I351" s="32"/>
    </row>
    <row r="352" spans="2:9" x14ac:dyDescent="0.3">
      <c r="B352" s="223"/>
      <c r="C352" s="180"/>
      <c r="H352" s="93"/>
      <c r="I352" s="32"/>
    </row>
    <row r="353" spans="2:9" x14ac:dyDescent="0.3">
      <c r="B353" s="223"/>
      <c r="C353" s="180"/>
      <c r="H353" s="93"/>
      <c r="I353" s="32"/>
    </row>
    <row r="354" spans="2:9" x14ac:dyDescent="0.3">
      <c r="B354" s="223"/>
      <c r="C354" s="180"/>
      <c r="H354" s="93"/>
      <c r="I354" s="32"/>
    </row>
    <row r="355" spans="2:9" x14ac:dyDescent="0.3">
      <c r="B355" s="223"/>
      <c r="C355" s="180"/>
      <c r="H355" s="93"/>
      <c r="I355" s="32"/>
    </row>
    <row r="356" spans="2:9" x14ac:dyDescent="0.3">
      <c r="B356" s="223"/>
      <c r="C356" s="180"/>
      <c r="H356" s="93"/>
      <c r="I356" s="32"/>
    </row>
    <row r="357" spans="2:9" x14ac:dyDescent="0.3">
      <c r="B357" s="223"/>
      <c r="C357" s="180"/>
      <c r="H357" s="93"/>
      <c r="I357" s="32"/>
    </row>
    <row r="358" spans="2:9" x14ac:dyDescent="0.3">
      <c r="B358" s="223"/>
      <c r="C358" s="180"/>
      <c r="H358" s="93"/>
      <c r="I358" s="32"/>
    </row>
    <row r="359" spans="2:9" x14ac:dyDescent="0.3">
      <c r="B359" s="223"/>
      <c r="C359" s="180"/>
      <c r="H359" s="93"/>
      <c r="I359" s="32"/>
    </row>
    <row r="360" spans="2:9" x14ac:dyDescent="0.3">
      <c r="B360" s="223"/>
      <c r="C360" s="180"/>
      <c r="H360" s="93"/>
      <c r="I360" s="32"/>
    </row>
    <row r="361" spans="2:9" x14ac:dyDescent="0.3">
      <c r="B361" s="223"/>
      <c r="C361" s="180"/>
      <c r="H361" s="93"/>
      <c r="I361" s="32"/>
    </row>
    <row r="362" spans="2:9" x14ac:dyDescent="0.3">
      <c r="B362" s="223"/>
      <c r="C362" s="180"/>
      <c r="H362" s="93"/>
      <c r="I362" s="32"/>
    </row>
    <row r="363" spans="2:9" x14ac:dyDescent="0.3">
      <c r="B363" s="223"/>
      <c r="C363" s="180"/>
      <c r="H363" s="93"/>
      <c r="I363" s="32"/>
    </row>
    <row r="364" spans="2:9" x14ac:dyDescent="0.3">
      <c r="B364" s="223"/>
      <c r="C364" s="180"/>
      <c r="H364" s="93"/>
      <c r="I364" s="32"/>
    </row>
    <row r="365" spans="2:9" x14ac:dyDescent="0.3">
      <c r="B365" s="223"/>
      <c r="C365" s="180"/>
      <c r="H365" s="93"/>
      <c r="I365" s="32"/>
    </row>
    <row r="366" spans="2:9" x14ac:dyDescent="0.3">
      <c r="B366" s="223"/>
      <c r="C366" s="180"/>
      <c r="H366" s="93"/>
      <c r="I366" s="32"/>
    </row>
    <row r="367" spans="2:9" x14ac:dyDescent="0.3">
      <c r="B367" s="223"/>
      <c r="C367" s="180"/>
      <c r="H367" s="93"/>
      <c r="I367" s="32"/>
    </row>
    <row r="368" spans="2:9" x14ac:dyDescent="0.3">
      <c r="B368" s="223"/>
      <c r="C368" s="180"/>
      <c r="H368" s="93"/>
      <c r="I368" s="32"/>
    </row>
    <row r="369" spans="2:9" x14ac:dyDescent="0.3">
      <c r="B369" s="223"/>
      <c r="C369" s="180"/>
      <c r="H369" s="93"/>
      <c r="I369" s="32"/>
    </row>
    <row r="370" spans="2:9" x14ac:dyDescent="0.3">
      <c r="B370" s="223"/>
      <c r="C370" s="180"/>
      <c r="H370" s="93"/>
      <c r="I370" s="32"/>
    </row>
    <row r="371" spans="2:9" x14ac:dyDescent="0.3">
      <c r="B371" s="223"/>
      <c r="C371" s="180"/>
      <c r="H371" s="93"/>
      <c r="I371" s="32"/>
    </row>
    <row r="372" spans="2:9" x14ac:dyDescent="0.3">
      <c r="B372" s="223"/>
      <c r="C372" s="180"/>
      <c r="H372" s="93"/>
      <c r="I372" s="32"/>
    </row>
    <row r="373" spans="2:9" x14ac:dyDescent="0.3">
      <c r="B373" s="223"/>
      <c r="C373" s="180"/>
      <c r="H373" s="93"/>
      <c r="I373" s="32"/>
    </row>
    <row r="374" spans="2:9" x14ac:dyDescent="0.3">
      <c r="B374" s="223"/>
      <c r="C374" s="180"/>
      <c r="H374" s="93"/>
      <c r="I374" s="32"/>
    </row>
    <row r="375" spans="2:9" x14ac:dyDescent="0.3">
      <c r="B375" s="223"/>
      <c r="C375" s="180"/>
      <c r="H375" s="93"/>
      <c r="I375" s="32"/>
    </row>
    <row r="376" spans="2:9" x14ac:dyDescent="0.3">
      <c r="B376" s="223"/>
      <c r="C376" s="180"/>
      <c r="H376" s="93"/>
      <c r="I376" s="32"/>
    </row>
    <row r="377" spans="2:9" x14ac:dyDescent="0.3">
      <c r="B377" s="223"/>
      <c r="C377" s="180"/>
      <c r="H377" s="93"/>
      <c r="I377" s="32"/>
    </row>
    <row r="378" spans="2:9" x14ac:dyDescent="0.3">
      <c r="B378" s="223"/>
      <c r="C378" s="180"/>
      <c r="H378" s="93"/>
      <c r="I378" s="32"/>
    </row>
    <row r="379" spans="2:9" x14ac:dyDescent="0.3">
      <c r="B379" s="223"/>
      <c r="C379" s="180"/>
      <c r="H379" s="93"/>
      <c r="I379" s="32"/>
    </row>
    <row r="380" spans="2:9" x14ac:dyDescent="0.3">
      <c r="B380" s="223"/>
      <c r="C380" s="180"/>
      <c r="H380" s="93"/>
      <c r="I380" s="32"/>
    </row>
    <row r="381" spans="2:9" x14ac:dyDescent="0.3">
      <c r="B381" s="223"/>
      <c r="C381" s="180"/>
      <c r="H381" s="93"/>
      <c r="I381" s="32"/>
    </row>
    <row r="382" spans="2:9" x14ac:dyDescent="0.3">
      <c r="B382" s="223"/>
      <c r="C382" s="180"/>
      <c r="H382" s="93"/>
      <c r="I382" s="32"/>
    </row>
    <row r="383" spans="2:9" x14ac:dyDescent="0.3">
      <c r="B383" s="223"/>
      <c r="C383" s="180"/>
      <c r="H383" s="93"/>
      <c r="I383" s="32"/>
    </row>
    <row r="384" spans="2:9" x14ac:dyDescent="0.3">
      <c r="B384" s="223"/>
      <c r="C384" s="180"/>
      <c r="H384" s="93"/>
      <c r="I384" s="32"/>
    </row>
    <row r="385" spans="2:9" x14ac:dyDescent="0.3">
      <c r="B385" s="223"/>
      <c r="C385" s="180"/>
      <c r="H385" s="93"/>
      <c r="I385" s="32"/>
    </row>
    <row r="386" spans="2:9" x14ac:dyDescent="0.3">
      <c r="B386" s="223"/>
      <c r="C386" s="180"/>
      <c r="H386" s="93"/>
      <c r="I386" s="32"/>
    </row>
    <row r="387" spans="2:9" x14ac:dyDescent="0.3">
      <c r="B387" s="223"/>
      <c r="C387" s="180"/>
      <c r="H387" s="93"/>
      <c r="I387" s="32"/>
    </row>
    <row r="388" spans="2:9" x14ac:dyDescent="0.3">
      <c r="B388" s="223"/>
      <c r="C388" s="180"/>
      <c r="H388" s="93"/>
      <c r="I388" s="32"/>
    </row>
    <row r="389" spans="2:9" x14ac:dyDescent="0.3">
      <c r="B389" s="223"/>
      <c r="C389" s="180"/>
      <c r="H389" s="93"/>
      <c r="I389" s="32"/>
    </row>
    <row r="390" spans="2:9" x14ac:dyDescent="0.3">
      <c r="B390" s="223"/>
      <c r="C390" s="180"/>
      <c r="H390" s="93"/>
      <c r="I390" s="32"/>
    </row>
    <row r="391" spans="2:9" x14ac:dyDescent="0.3">
      <c r="B391" s="223"/>
      <c r="C391" s="180"/>
      <c r="H391" s="93"/>
      <c r="I391" s="32"/>
    </row>
    <row r="392" spans="2:9" x14ac:dyDescent="0.3">
      <c r="B392" s="223"/>
      <c r="C392" s="180"/>
      <c r="H392" s="93"/>
      <c r="I392" s="32"/>
    </row>
    <row r="393" spans="2:9" x14ac:dyDescent="0.3">
      <c r="B393" s="223"/>
      <c r="C393" s="180"/>
      <c r="H393" s="93"/>
      <c r="I393" s="32"/>
    </row>
    <row r="394" spans="2:9" x14ac:dyDescent="0.3">
      <c r="B394" s="223"/>
      <c r="C394" s="180"/>
      <c r="H394" s="93"/>
      <c r="I394" s="32"/>
    </row>
    <row r="395" spans="2:9" x14ac:dyDescent="0.3">
      <c r="B395" s="223"/>
      <c r="C395" s="180"/>
      <c r="H395" s="93"/>
      <c r="I395" s="32"/>
    </row>
    <row r="396" spans="2:9" x14ac:dyDescent="0.3">
      <c r="B396" s="223"/>
      <c r="C396" s="180"/>
      <c r="H396" s="93"/>
      <c r="I396" s="32"/>
    </row>
    <row r="397" spans="2:9" x14ac:dyDescent="0.3">
      <c r="B397" s="223"/>
      <c r="C397" s="180"/>
      <c r="H397" s="93"/>
      <c r="I397" s="32"/>
    </row>
    <row r="398" spans="2:9" x14ac:dyDescent="0.3">
      <c r="B398" s="223"/>
      <c r="C398" s="180"/>
      <c r="H398" s="93"/>
      <c r="I398" s="32"/>
    </row>
    <row r="399" spans="2:9" x14ac:dyDescent="0.3">
      <c r="B399" s="223"/>
      <c r="C399" s="180"/>
      <c r="H399" s="93"/>
      <c r="I399" s="32"/>
    </row>
    <row r="400" spans="2:9" x14ac:dyDescent="0.3">
      <c r="B400" s="223"/>
      <c r="C400" s="180"/>
      <c r="H400" s="93"/>
      <c r="I400" s="32"/>
    </row>
    <row r="401" spans="2:9" x14ac:dyDescent="0.3">
      <c r="B401" s="223"/>
      <c r="C401" s="180"/>
      <c r="H401" s="93"/>
      <c r="I401" s="32"/>
    </row>
    <row r="402" spans="2:9" x14ac:dyDescent="0.3">
      <c r="B402" s="223"/>
      <c r="C402" s="180"/>
      <c r="H402" s="93"/>
      <c r="I402" s="32"/>
    </row>
    <row r="403" spans="2:9" x14ac:dyDescent="0.3">
      <c r="B403" s="223"/>
      <c r="C403" s="180"/>
      <c r="H403" s="93"/>
      <c r="I403" s="32"/>
    </row>
    <row r="404" spans="2:9" x14ac:dyDescent="0.3">
      <c r="B404" s="223"/>
      <c r="C404" s="180"/>
      <c r="H404" s="93"/>
      <c r="I404" s="32"/>
    </row>
    <row r="405" spans="2:9" x14ac:dyDescent="0.3">
      <c r="B405" s="223"/>
      <c r="C405" s="180"/>
      <c r="H405" s="93"/>
      <c r="I405" s="32"/>
    </row>
    <row r="406" spans="2:9" x14ac:dyDescent="0.3">
      <c r="B406" s="223"/>
      <c r="C406" s="180"/>
      <c r="H406" s="93"/>
      <c r="I406" s="32"/>
    </row>
    <row r="407" spans="2:9" x14ac:dyDescent="0.3">
      <c r="B407" s="223"/>
      <c r="C407" s="180"/>
      <c r="H407" s="93"/>
      <c r="I407" s="32"/>
    </row>
    <row r="408" spans="2:9" x14ac:dyDescent="0.3">
      <c r="B408" s="223"/>
      <c r="C408" s="180"/>
      <c r="H408" s="93"/>
      <c r="I408" s="32"/>
    </row>
    <row r="409" spans="2:9" x14ac:dyDescent="0.3">
      <c r="B409" s="223"/>
      <c r="C409" s="180"/>
      <c r="H409" s="93"/>
      <c r="I409" s="32"/>
    </row>
    <row r="410" spans="2:9" x14ac:dyDescent="0.3">
      <c r="B410" s="223"/>
      <c r="C410" s="180"/>
      <c r="H410" s="93"/>
      <c r="I410" s="32"/>
    </row>
    <row r="411" spans="2:9" x14ac:dyDescent="0.3">
      <c r="B411" s="223"/>
      <c r="C411" s="180"/>
      <c r="H411" s="93"/>
      <c r="I411" s="32"/>
    </row>
    <row r="412" spans="2:9" x14ac:dyDescent="0.3">
      <c r="B412" s="223"/>
      <c r="C412" s="180"/>
      <c r="H412" s="93"/>
      <c r="I412" s="32"/>
    </row>
    <row r="413" spans="2:9" x14ac:dyDescent="0.3">
      <c r="B413" s="223"/>
      <c r="C413" s="180"/>
      <c r="H413" s="93"/>
      <c r="I413" s="32"/>
    </row>
    <row r="414" spans="2:9" x14ac:dyDescent="0.3">
      <c r="B414" s="223"/>
      <c r="C414" s="180"/>
      <c r="H414" s="93"/>
      <c r="I414" s="32"/>
    </row>
    <row r="415" spans="2:9" x14ac:dyDescent="0.3">
      <c r="B415" s="223"/>
      <c r="C415" s="180"/>
      <c r="H415" s="93"/>
      <c r="I415" s="32"/>
    </row>
    <row r="416" spans="2:9" x14ac:dyDescent="0.3">
      <c r="B416" s="223"/>
      <c r="C416" s="180"/>
      <c r="H416" s="93"/>
      <c r="I416" s="32"/>
    </row>
    <row r="417" spans="2:9" x14ac:dyDescent="0.3">
      <c r="B417" s="223"/>
      <c r="C417" s="180"/>
      <c r="H417" s="93"/>
      <c r="I417" s="32"/>
    </row>
    <row r="418" spans="2:9" x14ac:dyDescent="0.3">
      <c r="B418" s="223"/>
      <c r="C418" s="180"/>
      <c r="H418" s="93"/>
      <c r="I418" s="32"/>
    </row>
    <row r="419" spans="2:9" x14ac:dyDescent="0.3">
      <c r="B419" s="223"/>
      <c r="C419" s="180"/>
      <c r="H419" s="93"/>
      <c r="I419" s="32"/>
    </row>
    <row r="420" spans="2:9" x14ac:dyDescent="0.3">
      <c r="B420" s="223"/>
      <c r="C420" s="180"/>
      <c r="H420" s="93"/>
      <c r="I420" s="32"/>
    </row>
    <row r="421" spans="2:9" x14ac:dyDescent="0.3">
      <c r="B421" s="223"/>
      <c r="C421" s="180"/>
      <c r="H421" s="93"/>
      <c r="I421" s="32"/>
    </row>
    <row r="422" spans="2:9" x14ac:dyDescent="0.3">
      <c r="B422" s="223"/>
      <c r="C422" s="180"/>
      <c r="H422" s="93"/>
      <c r="I422" s="32"/>
    </row>
    <row r="423" spans="2:9" x14ac:dyDescent="0.3">
      <c r="B423" s="223"/>
      <c r="C423" s="180"/>
      <c r="H423" s="93"/>
      <c r="I423" s="32"/>
    </row>
    <row r="424" spans="2:9" x14ac:dyDescent="0.3">
      <c r="B424" s="223"/>
      <c r="C424" s="180"/>
      <c r="H424" s="93"/>
      <c r="I424" s="32"/>
    </row>
    <row r="425" spans="2:9" x14ac:dyDescent="0.3">
      <c r="B425" s="223"/>
      <c r="C425" s="180"/>
      <c r="H425" s="93"/>
      <c r="I425" s="32"/>
    </row>
    <row r="426" spans="2:9" x14ac:dyDescent="0.3">
      <c r="B426" s="223"/>
      <c r="C426" s="180"/>
      <c r="H426" s="93"/>
      <c r="I426" s="32"/>
    </row>
    <row r="427" spans="2:9" x14ac:dyDescent="0.3">
      <c r="B427" s="223"/>
      <c r="C427" s="180"/>
      <c r="H427" s="93"/>
      <c r="I427" s="32"/>
    </row>
    <row r="428" spans="2:9" x14ac:dyDescent="0.3">
      <c r="B428" s="223"/>
      <c r="C428" s="180"/>
      <c r="H428" s="93"/>
      <c r="I428" s="32"/>
    </row>
    <row r="429" spans="2:9" x14ac:dyDescent="0.3">
      <c r="B429" s="223"/>
      <c r="C429" s="180"/>
      <c r="H429" s="93"/>
      <c r="I429" s="32"/>
    </row>
    <row r="430" spans="2:9" x14ac:dyDescent="0.3">
      <c r="B430" s="223"/>
      <c r="C430" s="180"/>
      <c r="H430" s="93"/>
      <c r="I430" s="32"/>
    </row>
    <row r="431" spans="2:9" x14ac:dyDescent="0.3">
      <c r="B431" s="223"/>
      <c r="C431" s="180"/>
      <c r="H431" s="93"/>
      <c r="I431" s="32"/>
    </row>
    <row r="432" spans="2:9" x14ac:dyDescent="0.3">
      <c r="B432" s="223"/>
      <c r="C432" s="180"/>
      <c r="H432" s="93"/>
      <c r="I432" s="32"/>
    </row>
    <row r="433" spans="2:9" x14ac:dyDescent="0.3">
      <c r="B433" s="223"/>
      <c r="C433" s="180"/>
      <c r="H433" s="93"/>
      <c r="I433" s="32"/>
    </row>
    <row r="434" spans="2:9" x14ac:dyDescent="0.3">
      <c r="B434" s="223"/>
      <c r="C434" s="180"/>
      <c r="H434" s="93"/>
      <c r="I434" s="32"/>
    </row>
  </sheetData>
  <mergeCells count="2">
    <mergeCell ref="A6:I6"/>
    <mergeCell ref="A27:E27"/>
  </mergeCells>
  <pageMargins left="0.70866141732283472" right="0.70866141732283472" top="0.55118110236220474" bottom="0.55118110236220474" header="0.31496062992125984" footer="0.31496062992125984"/>
  <pageSetup paperSize="9" scale="76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CAŁOŚĆ - Region 4</vt:lpstr>
      <vt:lpstr>Śląskie lista rezerwowa</vt:lpstr>
      <vt:lpstr>Opolskie lista rezerwowa</vt:lpstr>
      <vt:lpstr>Łódzkie lista rezerwowa</vt:lpstr>
    </vt:vector>
  </TitlesOfParts>
  <Manager/>
  <Company>PARP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Skrzekowska Iga</dc:creator>
  <cp:keywords/>
  <dc:description/>
  <cp:lastModifiedBy>Paulina Daczkowska</cp:lastModifiedBy>
  <cp:revision/>
  <cp:lastPrinted>2025-03-20T08:20:31Z</cp:lastPrinted>
  <dcterms:created xsi:type="dcterms:W3CDTF">2025-01-28T09:31:57Z</dcterms:created>
  <dcterms:modified xsi:type="dcterms:W3CDTF">2025-03-24T06:30:36Z</dcterms:modified>
  <cp:category/>
  <cp:contentStatus/>
</cp:coreProperties>
</file>