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2 runda 7/KOPR/aktualizacja/"/>
    </mc:Choice>
  </mc:AlternateContent>
  <xr:revisionPtr revIDLastSave="7793" documentId="11_B5A3A5AA70FB214EE77518AAD3EE28B2704C15C2" xr6:coauthVersionLast="47" xr6:coauthVersionMax="47" xr10:uidLastSave="{A3E7A87E-8114-44FD-BB7C-415087DEF0C2}"/>
  <bookViews>
    <workbookView xWindow="-108" yWindow="-108" windowWidth="23256" windowHeight="13896" tabRatio="500" xr2:uid="{00000000-000D-0000-FFFF-FFFF00000000}"/>
  </bookViews>
  <sheets>
    <sheet name="Razem" sheetId="1" r:id="rId1"/>
  </sheets>
  <definedNames>
    <definedName name="_xlnm.Print_Area" localSheetId="0">Razem!$A$1:$I$170</definedName>
    <definedName name="_xlnm.Print_Titles" localSheetId="0">Razem!$12:$13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50" i="1" l="1"/>
  <c r="H74" i="1"/>
  <c r="H73" i="1" l="1"/>
  <c r="G170" i="1"/>
  <c r="F170" i="1"/>
  <c r="G87" i="1"/>
  <c r="F87" i="1"/>
  <c r="H85" i="1"/>
  <c r="H84" i="1"/>
  <c r="H83" i="1"/>
  <c r="H82" i="1"/>
  <c r="H80" i="1"/>
  <c r="H77" i="1"/>
  <c r="H26" i="1"/>
  <c r="H20" i="1"/>
  <c r="H19" i="1"/>
  <c r="H18" i="1"/>
  <c r="H16" i="1"/>
  <c r="H14" i="1"/>
  <c r="H87" i="1" l="1"/>
  <c r="H27" i="1"/>
  <c r="G27" i="1"/>
  <c r="F27" i="1"/>
</calcChain>
</file>

<file path=xl/sharedStrings.xml><?xml version="1.0" encoding="utf-8"?>
<sst xmlns="http://schemas.openxmlformats.org/spreadsheetml/2006/main" count="625" uniqueCount="456">
  <si>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</si>
  <si>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</si>
  <si>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</si>
  <si>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</si>
  <si>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</si>
  <si>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</si>
  <si>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</si>
  <si>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</si>
  <si>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</si>
  <si>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</si>
  <si>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</si>
  <si>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</si>
  <si>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</si>
  <si>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</si>
  <si>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</si>
  <si>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 xml:space="preserve">RAZEM </t>
  </si>
  <si>
    <t>Przedsięwzięcia nieobjęte wsparciem</t>
  </si>
  <si>
    <t>Lista przedsięwzięć MŚP, które nie spełniły kryteria wyboru przedsięwzięć MŚP</t>
  </si>
  <si>
    <t>ŚLĄSKIE</t>
  </si>
  <si>
    <t>OPOLSKIE</t>
  </si>
  <si>
    <t>INWESTYCJE ROZWOJOWE UKIERUNKOWANE NA ODPORNOŚĆ I KONKURENCYJNOŚĆ W PROWADZONEJ DZIAŁALNOŚCI GOSPODARCZEJ Z PRZEZNACZENIEM DLA OSÓB NIEPEŁNOSPRAWNYCH I MATEK WYCHOWUJĄCYCH MAŁEDZIECI A PRZEZ TO UMOŻLIWIAJĄCE PODNOSZENIE JAKOŚCI OBSŁUGI KLIENTAZE SZCZEGÓLNYM UWZGLĘDNIENIEM ROZWOJU ZIELONEJ ENERGETYKI</t>
  </si>
  <si>
    <r>
      <t>Nabór nr:</t>
    </r>
    <r>
      <rPr>
        <b/>
        <sz val="11"/>
        <color theme="1"/>
        <rFont val="Calibri"/>
        <family val="2"/>
        <charset val="238"/>
      </rPr>
      <t xml:space="preserve"> 2</t>
    </r>
  </si>
  <si>
    <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</si>
  <si>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Termin naboru przedsięwzięć: 15 - 31.10.2024</t>
  </si>
  <si>
    <t>KPOD.01.03-IW.01-D331/24</t>
  </si>
  <si>
    <t>Biuro Turystyczne VISIT BALKAN Goran Kovačević</t>
  </si>
  <si>
    <t>Rozszerzenie profilu działalności oraz rozwój kompetencji kadry Biura Turystycznego VISIT BALKAN w celu zwiększenia odporności na sytuacje kryzysowe– dywersyfikacja poprzez uruchomienie wypożyczalni owerów, oraz wprowadzenie warsztatów terenowych (Region 4 - woj. śląskie)</t>
  </si>
  <si>
    <t>KPOD.01.03-IW.01-D105/24</t>
  </si>
  <si>
    <t>SANTIAGO TOURS EWELINA WIJAS</t>
  </si>
  <si>
    <t>Dywersyfikacja prowadzonej działalności poprzez wprowadzenie nowych usług do oferty firmy w regionie 4 w województwie śląskim.</t>
  </si>
  <si>
    <t>KPOD.01.03-IW.01-D168/24</t>
  </si>
  <si>
    <t>ADVENTURE JOANNA BURCHACIŃSKA</t>
  </si>
  <si>
    <t>Dywersyfikacja działalności ADVENTURE Joanna Burchacińska i uodpornienie na przyszłe kryzysy poprzez wprowadzenie do oferty nowej usługi wynajmu rowerów w regionie nr 4 woj. śląskie.</t>
  </si>
  <si>
    <t>KPOD.01.03-IW.01-D025/24</t>
  </si>
  <si>
    <t>KROATYSTKA.EWA KLIMECZEK</t>
  </si>
  <si>
    <t>Dywersyfikacja działalności gospodarczej pn. KROATYSTKA.EWA KLIMECZEK polegająca na wprowadzeniu nowej usługi najmu krótkoterminowego</t>
  </si>
  <si>
    <t>KPOD.01.03-IW.01-D197/24</t>
  </si>
  <si>
    <t>TRAVEL-BUS USŁUGI TRANSPORTOWE Robert Dziewit</t>
  </si>
  <si>
    <t>Elektryczna Turystyka Rowerowa Podbeskidzia – Zrównoważona Rekreacja w Beskidach</t>
  </si>
  <si>
    <t>KPOD.01.03-IW.01-D236/24</t>
  </si>
  <si>
    <t>GRONO SPÓŁKA Z OGRANICZONĄ ODPOWIEDZIALNOŚCIĄ SPÓŁKA KOMANDYTOWA</t>
  </si>
  <si>
    <t>Dywersyfikacja i rozszerzenie działalności spółki Grono mające na celu zwiększenie konkurencyjności i odporności firmy na przyszłe kryzysy (Region nr 4, województwo śląskie)</t>
  </si>
  <si>
    <t>KPOD.01.03-IW.01-D177/24</t>
  </si>
  <si>
    <t>BIURO PODRÓŻY LATOMARZEN.PL ŁUKASZ NOWAK</t>
  </si>
  <si>
    <t>Dywersyfikacja działalności BIURO PODRÓŻY LATOMARZEN.PL ŁUKASZ NOWAK w zakresie wypożyczalni rowerów zwykłych i elektrycznych oraz hulajnóg elektrycznych w województwie śląskim.</t>
  </si>
  <si>
    <t>KPOD.01.03-IW.01-D023/24</t>
  </si>
  <si>
    <t>Przedsiębiorstwo Handlowo Usługowe "Maro" Marek Zawada</t>
  </si>
  <si>
    <t>Rozszerzenie oraz dywersyfikacja działalności firmy Chaty pod Beskidkiem w Szczyrku, województwo śląskie, 
celem pozyskania nowych klientów oraz zwiększenia odporności na pojawiające się sytuacje kryzysowe.</t>
  </si>
  <si>
    <t>KPOD.01.03-IW.01-C958/24</t>
  </si>
  <si>
    <t>Jolanta Makulik</t>
  </si>
  <si>
    <t xml:space="preserve">Wdrożenie nowych usług w branży Horeca drogą do wzrostu konkurencyjności firmy oraz ograniczenia sezonowości działalności </t>
  </si>
  <si>
    <t>KPOD.01.03-IW.01-D133/24</t>
  </si>
  <si>
    <t>LODOWISKA.INFO SPÓŁKA Z OGRANICZONĄ ODPOWIEDZIALNOŚCIĄ</t>
  </si>
  <si>
    <t>Inwestycja w niezbędną infrastrukturę technologiczną, informatyczną oraz funkcjonalną celem dywersyfikacji działalności wspartej cyfryzacją procesów w dziedzinie imprez rekreacyjnych oraz prozdrowotnych.</t>
  </si>
  <si>
    <t>KPOD.01.03-IW.01-C913/24</t>
  </si>
  <si>
    <t>PROSHOP.COM.PL Maciej Adamczyk</t>
  </si>
  <si>
    <t xml:space="preserve">Dywersyfikacja usług przedsiębiorstwa PROSHOP.COM.PL MACIEJ ADAMCZYK poprzez najem pobytów krótkoterminowych w Szczyrku w województwie śląskim. </t>
  </si>
  <si>
    <t>KPOD.01.03-IW.01-D216/24</t>
  </si>
  <si>
    <t>Firma Handlowo Usługowa Adrian Pięciórek</t>
  </si>
  <si>
    <t>Dywersyfikacja działalności Firmy Handlowo Usługowej Adrian Pięciórek poprzez wdrożenie w województwie śląskim nowej usługi wypożyczania łodzi</t>
  </si>
  <si>
    <t>KPOD.01.03-IW.01-D328/24</t>
  </si>
  <si>
    <t>ReaLex Marcin Wojtala</t>
  </si>
  <si>
    <t>Inwestycja na terenie województwa śląskiego mająca na celu zapewnienie różnorodności i konkurencyjności działalności gastronomicznej prowadzonej nad zbiornikiem wodnym Pogoria III w Dąbrowie Górniczej poprzez poszerzenie asortymentu, unowocześnienie bazy usługowej, zapewnienie ogrodu zimowego, dostosowanie przestrzeni dla kamperów oraz zapewnienie źródeł energii odnawialnej z paneli fotowoltaicznych.</t>
  </si>
  <si>
    <t>KPOD.01.03-IW.01-C932/24</t>
  </si>
  <si>
    <t>Marcin Wąsik Magnat</t>
  </si>
  <si>
    <t>BISTRO U WĄSA</t>
  </si>
  <si>
    <t>KPOD.01.03-IW.01-D305/24</t>
  </si>
  <si>
    <t>VEKTOR  Jakub Grzegorz</t>
  </si>
  <si>
    <t>Zmianę sposobu produkcji i usługi poprzez zastosowanie nowych technologii , jej unowocześnienie poprzez zakup nowoczesnych urządzeń gastronomicznych ,co umożliwi sprzedaż wyrobów gotowych w placówkach handlowych i wprowadzenie na rynek nowych wyrobów - pierogów.</t>
  </si>
  <si>
    <t>KPOD.01.03-IW.01-C996/24</t>
  </si>
  <si>
    <t>SURVIVAL-ADVENTURE Robert Garbocz</t>
  </si>
  <si>
    <t>Dywersyfikacja działalności "SURVIVAL ADVENTURE" z siedzibą w województwie Śląskim, uodpornienie oraz rozszerzenie oferty turystyki i rekreacji poprzez wprowadzenie nowoczesnego sprzętu i innowacyjnych metod szkolenia.</t>
  </si>
  <si>
    <t>KPOD.01.03-IW.01-D230/24</t>
  </si>
  <si>
    <t>Firma Handlowo-Usługowa "SOLAR" Jacek Zając</t>
  </si>
  <si>
    <t>Rozszerzenie oferty "Solar Fitness Klub" o automatyczne zajęcia sportowe z użyciem nowoczesnych technologii, region 4, województwo śląskie.</t>
  </si>
  <si>
    <t>KPOD.01.03-IW.01-C977/24</t>
  </si>
  <si>
    <t>Małgorzata Satława "TRANS-SAT" ; Firma Handlowo- Usługowa "TAGO" S.C.</t>
  </si>
  <si>
    <t>Rozszerzenie oferty obiektu o usługę 'kucharza mobilnego' oraz modernizacja strefy rekreacyjno-wypoczynkowej z wykorzystaniem odnawialnych źródeł energii w gminie Okrajnik, woj. śląskie".</t>
  </si>
  <si>
    <t>KPOD.01.03-IW.01-D048/24</t>
  </si>
  <si>
    <t>HK INVEST SPÓŁKA Z OGRANICZONĄ ODPOWIEDZIALNOŚCIĄ</t>
  </si>
  <si>
    <t>Dywersyfikacja działalności i uodpornienie na przyszłe kryzysy poprzez otwarcie nowoczesnej kawiarni z lodziarnią w miejscowości Chudów, oferującej wyroby cukiernicze i unikalne lody gałkowe oraz soft serw – region 4</t>
  </si>
  <si>
    <t>KPOD.01.03-IW.01-D114/24</t>
  </si>
  <si>
    <t>Wakacje Delux Karina Ulfik</t>
  </si>
  <si>
    <t>Rozszerzenie i dywersyfikacja działalności firmy Wakacje Delux Karina Ulfik w sektorze usług noclegowych i organizacji spotkań biznesowych w domku na wodzie w Rejonie 4</t>
  </si>
  <si>
    <t>KPOD.01.03-IW.01-D142/24</t>
  </si>
  <si>
    <t>HELZ Zbigniew Heller</t>
  </si>
  <si>
    <t>Dywersyfikacja i uodpornienie na przyszłe globalne kryzysy prowadzonej działalności poprzez poszerzenie oferty o usługi promujące zdrowy tryb życia, umożliwiające turystom aktywny wypoczynek, relaks i poznawanie walorów przyrodniczo krajobrazowych z uwzględnieniem oczekiwań osób ze szczególnymi potrzebami, wpływajace na rozwój turystyki w Beskidzie Śląskim</t>
  </si>
  <si>
    <t>KPOD.01.03-IW.01-D193/24</t>
  </si>
  <si>
    <t>Mega Radocha Sebastian Kudyrs</t>
  </si>
  <si>
    <t>Wzrost konkurencyjności firmy poprzez rozszerzenie oferty gastronomicznej i stworzenie nowej przestrzeni kawiarnianej w powiecie Cieszyńskim.</t>
  </si>
  <si>
    <t>KPOD.01.03-IW.01-D240/24</t>
  </si>
  <si>
    <t>WŁOSKA WIOSKA SPÓŁKA Z OGRANICZONĄ ODPOWIEDZIALNOŚCIĄ SPÓŁKA KOMANDYTOWA</t>
  </si>
  <si>
    <t>Dywersyfikacja i rozwój Włoskiej Wioski na Śląsku – Wzmocnienie konkurencyjności
i wsparcie przedsiębiorstwa. Region 4 - woj. śląskie.</t>
  </si>
  <si>
    <t>KPOD.01.03-IW.01-D276/24</t>
  </si>
  <si>
    <t>Joanna Gołębiowska</t>
  </si>
  <si>
    <t>Udzielenie pomocy finansowej na przedsięwzięcia MŚP prowadzących mikro, małym i średnim przedsiębiorstwom prowadzącym działalność w sektorze hotelarstwa, gastronomii, turystyki lub kultury na realizację przedsięwzięć MŚP w ramach Inwestycji A1.2.1 KPO z regionu nr 4: śląskie, opolskie, łódzkie - stworzenie usług dla ludności w celu poprawienia kondycji fizycznej i zdrowotnej, docelowo dla wszystkich grup społecznych bez ograniczeń</t>
  </si>
  <si>
    <t>KPOD.01.03-IW.01-D223/24</t>
  </si>
  <si>
    <t>ŁUCJAN MUSIOŁ GOŚCINIEC BIAŁEGOORŁA</t>
  </si>
  <si>
    <t>Dywersyfikacja przedsiębiorstwa Gościniec Białego Orła Łucjan Musioł w celu uodpornienia na przyszłe kryzysy poprzez uruchomienie usług cateringowych w woj.śląskim — Region 4</t>
  </si>
  <si>
    <t>KPOD.01.03-IW.01-C947/24</t>
  </si>
  <si>
    <t>"AMMAN" REMIGIUSZ STAROŃ</t>
  </si>
  <si>
    <t>Dywersyfikacja i rozszerzenie działalności poprzez otwarcie kino-kawiarni z ofertącateringową w celu zwiększenia odporności firmy w województwie śląskim.</t>
  </si>
  <si>
    <t>KPOD.01.03-IW.01-D146/24</t>
  </si>
  <si>
    <t>Spółdzielnia Kłos</t>
  </si>
  <si>
    <t>Rozwój potencjału Spółdzielni Kłos poprzez dywersyfikację działalności w obszarzeusług związanych z poprawą kondycji fizycznej na terenie województwa śląskiego</t>
  </si>
  <si>
    <t>KPOD.01.03-IW.01-D117/24</t>
  </si>
  <si>
    <t>FIRMA GASTRONOMICZNO - HANDLOWA MARCIN CENDER</t>
  </si>
  <si>
    <t>Wprowadzenie nowych usług w ramach kodów PKD 56.21.Z i 82.30.Z drogą dowzmocnienia pozycji firmy i zwiększenia jej odporności na sytuacje kryzysowe.Realizacja na obszarze regionu 4 w województwie śląskim.</t>
  </si>
  <si>
    <t>KPOD.01.03-IW.01-D166/24</t>
  </si>
  <si>
    <t>Cukiernia „Julia” spółka cywilna DanutaKowalczyk, Roman Kowalczyk</t>
  </si>
  <si>
    <t>Wzmocnienie odporności przedsiębiorstwa poprzez dywersyfikację i innowacyjneusługi cateringowe. Projekt realizowany w województwie śląskim (Region 4)</t>
  </si>
  <si>
    <t>KPOD.01.03-IW.01-D186/24</t>
  </si>
  <si>
    <t>D.W Globus Sylwia Nosek</t>
  </si>
  <si>
    <t>Inwestycja na terenie województwa śląskiego (w Regionie 4) w zwiększenieodporności przedsiębiorstwa oraz rozszerzenie działalności gospodarczej o noweusługi w obiekcie Słoneczny Dwór prowadzonym przez D.W Globus Sylwia Nosekw miejscowości Wisła (powiat cieszyński)</t>
  </si>
  <si>
    <t>KPOD.01.03-IW.01-C969/24</t>
  </si>
  <si>
    <t>WOLNA SZKOŁA SPORTU 4 ACTIVEGRZEGORZ KASZUBOWSKI</t>
  </si>
  <si>
    <t>Zwiększenie odporności Wolnej Szkoły Sportu 4Active Grzegorz Kaszubowski nasytuacje kryzysowe poprzez dywersyfikację działalności polegającą na wdrożeniunowych usług gastronomii mobilnej w województwie śląskim (Region 4).</t>
  </si>
  <si>
    <t>Dywersyfikacja i rozszerzenie działalności Hotelu - poprzez działania inwestycyjnew stworzenie warunków do świadczenia nowych, alternatywnych usług, mogących zwiększyć odporność Przedsiębiorstwa, na negatywne skutki zewnętrznychzakłóceń gospodarczych i epidemiologicznych - przedsięwzięcie realizowane wwojewództwie śląskim - region 4.</t>
  </si>
  <si>
    <t>HOTEL "ADRIA" S.C. Aleksander Paruzel,Dennis Paruzel</t>
  </si>
  <si>
    <t>KPOD.01.03-IW.01-D183/24</t>
  </si>
  <si>
    <t>Utworzenie innowacyjnej groty solnej wspierającej zdrowie układu oddechowegow regionie nr. 4 w województwie śląskim</t>
  </si>
  <si>
    <t>FC 24 SPÓŁKA Z OGRANICZONĄODPOWIEDZIALNOŚCIĄ</t>
  </si>
  <si>
    <t>KPOD.01.03-IW.01-D237/24</t>
  </si>
  <si>
    <t>Centrum kształcenia snowboardowego w oparciu o PRK</t>
  </si>
  <si>
    <t>For Snow Grzegorz Paszkiewicz</t>
  </si>
  <si>
    <t>KPOD.01.03-IW.01-D137/24</t>
  </si>
  <si>
    <t>Dywersyfikacja działalności poprzez wprowadzenie nowych usług w ramachprowadzonej działalności gospodarczej celem zwiększenia konkurencyjności wwojewództwie ślaskim</t>
  </si>
  <si>
    <t>Szczepan Szczepan Sosniak</t>
  </si>
  <si>
    <t>KPOD.01.03-IW.01-D012/24</t>
  </si>
  <si>
    <t>F.H.U. KARCZMA U VONA GABRIELAMANOWSKA- IGNACY</t>
  </si>
  <si>
    <t>KPOD.01.03-IW.01-D008/24</t>
  </si>
  <si>
    <t>Rozszerzenie i dywersyfikacja usług wsparte zasilaniem w energię z odnawialnychźródeł energii wraz ze szkoleniem personelu połączone z modernizacją cy7frową wfirmie Dawis A. Baranowski W. Siudek Spółka z o.o. w Chorzowie w województwieśląskim w Regionie 4 w ramach KPO.</t>
  </si>
  <si>
    <t>DAWIS A. NARANOWSKI W.SIUDEK SPÓŁKA Z OGRANICZONĄODPOWIEDZIALNOŚCIĄ</t>
  </si>
  <si>
    <t>KPOD.01.03-IW.01-C992/24</t>
  </si>
  <si>
    <t>Dywersyfikacja działalności poprzez utworzenie nowej oferty dla klientów: wynajemłodzi typu RIB.</t>
  </si>
  <si>
    <t>Piotr Kowalski 1) charter.pl 2) Przedsiębiorstwo METEOR</t>
  </si>
  <si>
    <t>KPOD.01.03-IW.01-C861/24</t>
  </si>
  <si>
    <t>Rozszerzenie działalności Dworu Bogdałów o strefę relaksu dla dorosłych i dzieci zinstalacją wanien SPA, siłowni oraz paneli fotowoltaicznych w celu zeroemisyjnegokorzystania z nowych usług, na obszarze Regionu 4, obejmującym województwałódzkie, opolskie i śląskie</t>
  </si>
  <si>
    <t>F.H.U.P "BENIA" BERNADETA BOGDAŁ</t>
  </si>
  <si>
    <t>KPOD.01.03-IW.01-D199/24</t>
  </si>
  <si>
    <t>Dywersyfikacja działalności i inwestycja w bazę usługowo-produkcyjną - działaniazwiększające odporność firmy "Ze smakiem u koziołka" na sytuacje kryzysowe wwoj. śląskim.</t>
  </si>
  <si>
    <t>Łukasz Kozioł "Ze smakiem u Koziołka"</t>
  </si>
  <si>
    <t>KPOD.01.03-IW.01-D116/24</t>
  </si>
  <si>
    <t>Uruchomienie Nowoczesnej Wypożyczalni Górskich Rowerów Elektrycznych FC24Sosnowiec w Regionie Górskim – Dywersyfikacja Działalności i Wzrost OdpornościFinansowej Spółki w regionie nr.4 w województwie śląskim.</t>
  </si>
  <si>
    <t>FC 24 SOSNOWIEC SPÓŁKA Z OGRANICZONĄ ODPOWIEDZIALNOŚCIĄ</t>
  </si>
  <si>
    <t>KPOD.01.03-IW.01-D245/24</t>
  </si>
  <si>
    <t>EkoKultura: Plenerowe Wydarzenia Kulturalne z Nowoczesnym Wsparciem Technologicznym.</t>
  </si>
  <si>
    <t>Agencja Kultury "KONKRET" AndrzejMrowiec</t>
  </si>
  <si>
    <t>KPOD.01.03-IW.01-D075/24</t>
  </si>
  <si>
    <t>Dywersyfikacja i rozszerzenie działalności Spółki „Browar na Jurze” na terenie WojewództwaŚląskiego oraz zwiększenie odporności przedsiębiorstwa na sytuacjekryzysowe. (Region 4 - śląskie).</t>
  </si>
  <si>
    <t>"BROWAR NA JURZE - EWA PIĄTEK"SPÓŁKA JAWNA</t>
  </si>
  <si>
    <t>KPOD.01.03-IW.01-D243/24</t>
  </si>
  <si>
    <t>Wzrost odporności MSP w regionie śląskim dzięki poszerzeniu oferty i cyfryzacji</t>
  </si>
  <si>
    <t>KRZYSZTOF BYRT SKI-FOREST</t>
  </si>
  <si>
    <t>KPOD.01.03-IW.01-D015/24</t>
  </si>
  <si>
    <t>Dywersyfikacja oferty Silesiansushi_chef Paweł Perfecki o zróżnicowaną inwestycjęw obrębie cateringu ekologicznego kuchni azjatyckiej i zrównoważonego rozwojumarki w Subregionie Centralnym woj. Śląskiego (Region 4)</t>
  </si>
  <si>
    <t>Silesiansushi_chef Paweł Perfecki</t>
  </si>
  <si>
    <t>KPOD.01.03-IW.01-C980/24</t>
  </si>
  <si>
    <t>Otwarcie całosezonowego pawilonu gastronomicznego / kawiarni z przestrzeniąkonferencyjną i możliwością organizacji wydarzeń okolicznościowych orazprzestrzeni produkcji lodów rzemieślniczych zgodnie z PKD: 56.21.Z jako dywersyfikacja i rozszerzenie oferty przedsiębiorstwa - region 4</t>
  </si>
  <si>
    <t>P.H.U. Henkel Jan</t>
  </si>
  <si>
    <t>KPOD.01.03-IW.01-C920/24</t>
  </si>
  <si>
    <t>KPOD.01.03-IW.01-C906/24</t>
  </si>
  <si>
    <t>Gawlik Jerzy</t>
  </si>
  <si>
    <t>Rozszerzenie i dywersyfikacja restauracji "Victoria" z Łanów w województwie opolskim polegające na utworzeniu zewnętrznej strefy przyjęć "Ogrody Victorii" wraz z innowacyjnymi modułami nowych usług.</t>
  </si>
  <si>
    <t>KPOD.01.03-IW.01-D013/24</t>
  </si>
  <si>
    <t>ZULSKI WOJCIECH TIME4POLAND INCENTIVE &amp; EVENTS</t>
  </si>
  <si>
    <t>Dywersyfikacja oraz rozszerzenie działalności firmy ZULSKI WOJCIECH TIME4POLAND INCENTIVE &amp; EVENTS związana z wprowadzeniem nowych usług dla klientów (woj. opolskie) – REGION 4</t>
  </si>
  <si>
    <t>KPOD.01.03-IW.01-C838/24</t>
  </si>
  <si>
    <t>PRESS &amp; MEDIA LESZEK KRYNIEWSKI</t>
  </si>
  <si>
    <t>Rozszerzenie działalności Restauracji OKINAWA w Opolu (woj. opolskie) związanez wprowadzeniem nowych usług dla klientów - REGION 4</t>
  </si>
  <si>
    <t>KPOD.01.03-IW.01-C923/24</t>
  </si>
  <si>
    <t>Modern Biznes MICHAŁ BUŁA</t>
  </si>
  <si>
    <t>Rozszerzenie i dywersyfikacja oferty usługowej przedsiębiorstwa „Modern Biznes MICHAŁ BUŁA” w celu zwiększenia odporności firmy na sytuacje kryzysowe – region 4: woj. OPOLSKIE</t>
  </si>
  <si>
    <t>KPOD.01.03-IW.01-D202/24</t>
  </si>
  <si>
    <t>"STATEK"USŁUGI GASTRONOMICZNE
BARTCZAK DARIUSZ</t>
  </si>
  <si>
    <t>Zwiększenie konkurencyjności i odporności restauracji STATEK w województwie opolskim poprzez rozbudowę i modernizację lokalu oraz wdrożenie nowych usług
- region 4 - woj, opolskie.</t>
  </si>
  <si>
    <t>KPOD.01.03-IW.01-C997/24</t>
  </si>
  <si>
    <t>Restauracja Aquarele Gabriel Mrochen
Artur Mrocheń Krzysztof Mrochen Spółka Cywilna</t>
  </si>
  <si>
    <t>Mobilna Wypożyczalnia Rowerów Elektrycznych szansą na wzmocnienie odporności dla Restauracji Aquarele s.c. na Opolszczyźnie</t>
  </si>
  <si>
    <t>KPOD.01.03-IW.01-D079/24</t>
  </si>
  <si>
    <t>PRACOWNIA CUKIERNICZA S.C. JKM GÓRKA</t>
  </si>
  <si>
    <t>Szlakiem ziemi prudnickiej- dywersyfikacja usług poprzez wprowadzenie usługi wynajmu rowerów</t>
  </si>
  <si>
    <t>KPOD.01.03-IW.01-C857/24</t>
  </si>
  <si>
    <t>PRZEDSIĘBIORSTWO
PRODUKCYJNO-HANDLOWO-USŁUGOWE "IMPED" PIOTR DOSKOCZ</t>
  </si>
  <si>
    <t>Rozwój usług kompleksowych w Hotelu Redos: katering i eventy na nowym poziomie</t>
  </si>
  <si>
    <t>KPOD.01.03-IW.01-D161/24</t>
  </si>
  <si>
    <t>Firma UNITRADE Bogdan Szydłowski</t>
  </si>
  <si>
    <t>"Zrównoważony Rozwój Hotelu Zacisze: Dywersyfikacja Usług Cateringowych i Rekreacyjnych z Wykorzystaniem Nowoczesnych Rozwiązań Technologicznych"</t>
  </si>
  <si>
    <t>KPOD.01.03-IW.01-D289/24</t>
  </si>
  <si>
    <t>PHU "KA-MAL" LUCYNA KAMIŃSKA</t>
  </si>
  <si>
    <t>Rozszerzenie działalności firmy PHU "KA-MAL" LUCYNA KAMIŃSKA o nowe produkty i usługi w regionie 4 na terenie województwa opolskiego</t>
  </si>
  <si>
    <t>KPOD.01.03-IW.01-D047/24</t>
  </si>
  <si>
    <t>Dominik Marsolek D&amp;L MAR'SEL</t>
  </si>
  <si>
    <t>Mobilne Smaki Marsel Cafe- wprowadzenie nowej usługi w ramach dywersyfikacji na terenie woj. opolskiego.</t>
  </si>
  <si>
    <t>KPOD.01.03-IW.01-C878/24</t>
  </si>
  <si>
    <t>MANUFAKTURA KANAPEK SP. Z O.O.</t>
  </si>
  <si>
    <t>Wzmocnienie odporności oraz potencjału rozwojowego firmy MANUFAKTURA KANAPEK SP. Z O.O. poprzez dywersyfikację działalności w obszarze nowych
usług nigdy wcześniej nie świadczonych: Rozpoczęcie świadczenia nowych usług cateringowych oraz utworzenie wypożyczalni sprzętu sportowo-rekreacyjnego na
terenie województwa opolskiego.</t>
  </si>
  <si>
    <t>KPOD.01.03-IW.01-D021/24</t>
  </si>
  <si>
    <t>Stanisław Budek BUDEX</t>
  </si>
  <si>
    <t>Rozszerzenie zakresu działalności o wypożyczalnie rowerów w przedsiębiorstwie
Stanisław Budek BUDEX w regionie opolskim</t>
  </si>
  <si>
    <t>KPOD.01.03-IW.01-D086/24</t>
  </si>
  <si>
    <t>P.U.H. Joanna Wąsowicz-Ayboga</t>
  </si>
  <si>
    <t>Dywersyfikacja usług firmy poprzez wprowadzenie nowej usługi wynajmu pokoi realizowanej w województwie opolskim (Region 4)</t>
  </si>
  <si>
    <t>KPOD.01.03-IW.01-D214/24</t>
  </si>
  <si>
    <t>MR BISTRO&amp;CAFE SPÓŁKA CYWILNA MAGDALENA PRZYBYLSKA, ROBERT
WIELOMEK</t>
  </si>
  <si>
    <t>Rozszerzenie i dywersyfikacja dzałalności gastronomicznej MR BISTRO&amp;CAFE S.C. w województwie opolskim (region 4)</t>
  </si>
  <si>
    <t>KPOD.01.03-IW.01-C873/24</t>
  </si>
  <si>
    <t>ACTIVSPORT ALICJA KOWALIK</t>
  </si>
  <si>
    <t>Zakup sprzętu do wdrożenia nowych usług w namysłowskiej firmie ActivSport Alicja Kowalik w celu wzmocnienia przedsiębiorstwa na wypadek sytuacji kryzysowych - woj. opolskie.</t>
  </si>
  <si>
    <t>KPOD.01.03-IW.01-D238/24</t>
  </si>
  <si>
    <t>Piotr Szwed</t>
  </si>
  <si>
    <t>Rozszerzenie i dywersyfikacja działalności firmy Piotr Szwed z regionu woj. opolskiego poprzez wprowadzenie do oferty nowych produktów i usług</t>
  </si>
  <si>
    <t>KPOD.01.03-IW.01-D303/24</t>
  </si>
  <si>
    <t>Solmar Martyna Dudek</t>
  </si>
  <si>
    <t>Wprowadzenie nowej usługi wynajmu łodzi elektrycznej w firmie SOLMAR Martyna Dudek</t>
  </si>
  <si>
    <t>KPOD.01.03-IW.01-D307/24</t>
  </si>
  <si>
    <t>REHA VITAL Alicja Toma</t>
  </si>
  <si>
    <t>Rozszerzenie działalności firmy REHA VITAL Alicja Toma o nowe produkty i usługi w regionie 4 na terenie województwa opolskiego.</t>
  </si>
  <si>
    <t>KPOD.01.03-IW.01-C895/24</t>
  </si>
  <si>
    <t>Jakub Świątkiewicz "CENTRUM Q-BA""NAUTILUS" Centrum Nurkowe</t>
  </si>
  <si>
    <t>ŁÓDZKIE</t>
  </si>
  <si>
    <t>"Dywersyfikację działalności i wprowadzenie nowych usług w firmie Jakub Świątkiewicz "CENTRUM Q-BA" "NAUTILUS" Centrum Nurkowe w celu zwiększenie odporności branży turystycznej w województwie łódzkim na negatywne skutki
zewnętrzne”.</t>
  </si>
  <si>
    <t>KPOD.01.03-IW.01-D128/24</t>
  </si>
  <si>
    <t>AN - PIK AGENCJA ARTYSTYCZNA ANETA KRĘŻELEWSKA</t>
  </si>
  <si>
    <t>Zwiększenie odporności AN - PIK Agencji Artystycznej na przyszłe kryzysy poprzez rozszerzenie i dywersyfikację oferty produktowej</t>
  </si>
  <si>
    <t>KPOD.01.03-IW.01-C934/24</t>
  </si>
  <si>
    <t>IZABELA WASZKIEWICZ</t>
  </si>
  <si>
    <t>Dywersyfikacja działalności firmy IZABELA WASZKIEWICZ w regionie 4 łódzkie poprzez utworzenie obiektów noclegowych, turystycznych i miejsca krótkotrwałego
zakwaterowania oraz wypożyczalnia sprzętu sportowego (rowery elektryczne)</t>
  </si>
  <si>
    <t>KPOD.01.03-IW.01-D080/24</t>
  </si>
  <si>
    <t>ICE CREAM FACTORY KRZYSZTOF WIEPRZKOWICZ</t>
  </si>
  <si>
    <t>Utworzenie kawiarnio-pizzerii oraz wdrożenie nowych usług sposobem na wzmocnienie
odporności firmy na przyszłe kryzysy.
Region 4 - Łódzkie</t>
  </si>
  <si>
    <t>KPOD.01.03-IW.01-D281/24</t>
  </si>
  <si>
    <t>MACIEJ JAŻDŻYK "JASHI SUSHI"</t>
  </si>
  <si>
    <t>Zwiększenie odporności firmy "JASHI SUSHI" w województwie łódzkim</t>
  </si>
  <si>
    <t>KPOD.01.03-IW.01-D282/24</t>
  </si>
  <si>
    <t>FRESA M. IBRON SPÓŁKA KOMANDYTOWA</t>
  </si>
  <si>
    <t>Rozszerzenie i dywersyfikacja działalności spółki FRESA M. IBRON sp. komandytowa poprzez wprowadzenie nowych usług i rozpoczęcie sprzedaży dań gotowych przez
sieciowych dystrybutorów oraz z wykorzystanie maszyn vendingowych w województwie
łódzkim, region numer 4.</t>
  </si>
  <si>
    <t>KPOD.01.03-IW.01-D309/24</t>
  </si>
  <si>
    <t>Przedsiębiorstwo Handlowo-UsługoweWojciech Cieślikowski</t>
  </si>
  <si>
    <t>Nowe inwestycje w firmie Przedsiębiorstwo Handlowo-Usługowe Wojciech Cieślikowski w woj. łódzkim</t>
  </si>
  <si>
    <t>KPOD.01.03-IW.01-C902/24</t>
  </si>
  <si>
    <t>HYPER - GASTRO STANISŁAW BOCIĄGA</t>
  </si>
  <si>
    <t>Dywersyfikacja działalności firmy Hyper Gastro poprzez wprowadzenie mobilnej oferty gastronomicznej w Pabianicach- region 4</t>
  </si>
  <si>
    <t>KPOD.01.03-IW.01-D313/24</t>
  </si>
  <si>
    <t>Przedsiębiorstwo Produkcyjno Handlowo Usługowe EXPORT - IMPORT Jolanta Gos</t>
  </si>
  <si>
    <t>Remont pomieszczeń z przeznaczeniem na usługi cateringowe wraz z wyposażeniem</t>
  </si>
  <si>
    <t>KPOD.01.03-IW.01-C946/24</t>
  </si>
  <si>
    <t>AGA-LIGHT Agata Klimas</t>
  </si>
  <si>
    <t>Dywersyfikacja działalności firmy AGA-LIGHT Agata Klimas w sektorze kultury poprzez wdrożenie nowej usługi - multimediów</t>
  </si>
  <si>
    <t>KPOD.01.03-IW.01-D062/24</t>
  </si>
  <si>
    <t>SALEM JAKUB RUSZKIEWICZ</t>
  </si>
  <si>
    <t>Dywersyfikacja działalności Restauracji SALEM poprzez rozwój usług cateringowych oraz inwestycje w zaawansowany sprzęt gastronomiczny na terenie Regionu 4 (województwa łódzkie, opolskie, śląskie).</t>
  </si>
  <si>
    <t>KPOD.01.03-IW.01-D132/24</t>
  </si>
  <si>
    <t>ZAKŁAD USŁUG GASTRONOMICZNYCH"RUBIN" Krzysztof Książek</t>
  </si>
  <si>
    <t>Modernizacja i rozszerzenie oferty gastronomicznej Zakładu Usług Gastronomicznych
"Rubin" w województwie łódzkim</t>
  </si>
  <si>
    <t xml:space="preserve">	KPOD.01.03-IW.01-D083/24</t>
  </si>
  <si>
    <t>F.K.R.TOMI - TOMASZ CHMIELEWSKI</t>
  </si>
  <si>
    <t>Rozszerzenie i dywersyfikacja oferty KINA TOMI [F.K.R.TOMI - TOMASZ CHMIELEWSKI] w Pabianicach (województwo łódzkie) poprzez wprowadzenie usług noclegowych oraz podniesienie standardu i zakresu świadczonych usług w sektorze HORECA wraz z wdrożeniem rozwiązań cyfrowych i proekologicznych w przedsiębiorstwie oraz zakupem powiązanych usług doradczych i szkoleniowych.</t>
  </si>
  <si>
    <t>KPOD.01.03-IW.01-D192/24</t>
  </si>
  <si>
    <t>BIURO PODRÓŻY "FUN TOUR" ROBERTBARAN-DOLIK</t>
  </si>
  <si>
    <t xml:space="preserve">Dywersyfikacja i rozszerzenie działalności Biura Podróży "FUN TOUR" o nową usługę wynajmu rowerów wraz z transformacją cyfrową,
zmierzającą do zwiększenia konkurencyjności i odporności na przyszłe kryzysy firmy w województwie łódzkim </t>
  </si>
  <si>
    <t>KPOD.01.03-IW.01-D228/24</t>
  </si>
  <si>
    <t>PLAN EUROPE SPÓŁKA Z OGRANICZONĄ ODPOWIEDZIALNOŚCIĄ</t>
  </si>
  <si>
    <t xml:space="preserve">Inwestycje w celu podniesienia odporności Plan Europe </t>
  </si>
  <si>
    <t>KPOD.01.03-IW.01-C959/24</t>
  </si>
  <si>
    <t>KOMPLEKS GASTRONOMICZNO-HOTELARSKI "GÓRSKI" SPÓŁKA Z O.O.</t>
  </si>
  <si>
    <t>URZĄDZENIA REKREACYJNE/SALA ZABAW</t>
  </si>
  <si>
    <t>KPOD.01.03-IW.01-D016/24</t>
  </si>
  <si>
    <t>4/4 Tomasz Wolski</t>
  </si>
  <si>
    <t>Rozszerzenie działalności restauracji Ciągoty i Tęsknoty w Łodzi o nowe usługi cateringowe</t>
  </si>
  <si>
    <t>KPOD.01.03-IW.01-D043/24</t>
  </si>
  <si>
    <t>Arboretum Spółka z ograniczonąodpowiedzialnością</t>
  </si>
  <si>
    <t>Rozszerzenie działalności Spółki Arboretum o usługi wynajmu łodzi motorowej w regionie województwa łódzkiego</t>
  </si>
  <si>
    <t>KPOD.01.03-IW.01-C972/24</t>
  </si>
  <si>
    <t>RÓŻANA REZYDENCJA SPÓŁKA ZOGRANICZONĄ ODPOWIEDZIALNOŚCIĄ SPÓŁKA JAWNA</t>
  </si>
  <si>
    <t>Dywersyfikacja działalności Różana Rezydencja Wellness w celu zwiększenia konkurencyjności na rynku hotelarskim i odporności na kryzysy</t>
  </si>
  <si>
    <t>KPOD.01.03-IW.01-D207/24</t>
  </si>
  <si>
    <t>Bartolini Air Regional sp. z o.o.</t>
  </si>
  <si>
    <t>Rozszerzenie działalności o nowe kategorie środków transportu</t>
  </si>
  <si>
    <t>KPOD.01.03-IW.01-D302/24</t>
  </si>
  <si>
    <t>MODELLA Ewelina Jaśkiewicz</t>
  </si>
  <si>
    <t xml:space="preserve">Rozszerzenie działalności Modella celem zwiększenia odporności </t>
  </si>
  <si>
    <t>KPOD.01.03-IW.01-D125/24</t>
  </si>
  <si>
    <t>LuxParty - dekoracje i organizacja imprez Edyta Włodarczyk</t>
  </si>
  <si>
    <t>„Tajemniczy ogród – Mali odkrywcy smaku”</t>
  </si>
  <si>
    <t>KPOD.01.03-IW.01-D224/24</t>
  </si>
  <si>
    <t>Grzegorz Pomian BONNY STAR</t>
  </si>
  <si>
    <t>Dywersyfikacja i poszerzenie usług działalności hotelarskiej w celu budowy odporności i zwiększenia potencjału zarobkowego - inwestycja w regionie 4 (woj. łódzkie)</t>
  </si>
  <si>
    <t>KPOD.01.03-IW.01-D271/24</t>
  </si>
  <si>
    <t>Lamar Serwis Sp. z o.o.</t>
  </si>
  <si>
    <t>Dywersyfikacja działalności firmy o wprowadzenie usług noclegowo-turystycznych na terenie regionu piotrkowskiego (Piotrków Trybunalski i jego okolice)</t>
  </si>
  <si>
    <t>KPOD.01.03-IW.01-D014/24</t>
  </si>
  <si>
    <t>Paya Events Paulina Kowalska - Prasał</t>
  </si>
  <si>
    <t>Insta Camping. Dywersyfikacja działalności Paya Events Paulina Kowalska - Prasałw branży turystycznej 55.30.Z regionu łódzkiego.</t>
  </si>
  <si>
    <t>KPOD.01.03-IW.01-D262/24</t>
  </si>
  <si>
    <t>ANNA KOTLAREK "BAKS"</t>
  </si>
  <si>
    <t xml:space="preserve"> Zwiększenie odporności przedsiębiorstwa ANNA KOTLAREK "BAKS" na sytuacje kryzysowe w wyniku rozszerzenia i dywersyfikacji prowadzonej działalności poprzez wprowadzenie nowych usług (REGION 4: województwo łódzkie)</t>
  </si>
  <si>
    <t>KPOD.01.03-IW.01-C989/24</t>
  </si>
  <si>
    <t>TM Media Spółka z ograniczonąodpowiedzialnością</t>
  </si>
  <si>
    <t>Wzmocnienie odporności na wypadek kolejnych kryzysów firmy TM Media sp. z. o. o. / Teatr Komedii Impro poprzez podjęcie działań inwestycyjnych i doradczych zmierzających do unowocześnienia i dywersyfikacji działalności w ramach projektu realizowanego w województwie łódzkim (region 4).</t>
  </si>
  <si>
    <t>KPOD.01.03-IW.01-D317/24</t>
  </si>
  <si>
    <t>AKADEMIA PŁYWANIA Marta Wilhelmi</t>
  </si>
  <si>
    <t xml:space="preserve">Rozwinięcie działalności Akademii Pływania poprzez świadczenie nowych usług </t>
  </si>
  <si>
    <t>KPOD.01.03-IW.01-D190/24</t>
  </si>
  <si>
    <t>MARTA WIĘCEK GRUPA EVENTOWA SPARTA</t>
  </si>
  <si>
    <t>Wzmocnienie konkurencyjności i odporności na kryzysy firmy MARTA WIĘCEK GRUPA EVENTOWA SPARTA poprzez rozszerzenie i dywersyfikację zakresu oferty usług na terenie województwa łódzkiego – region nr 4</t>
  </si>
  <si>
    <t>KPOD.01.03-IW.01-C942/24</t>
  </si>
  <si>
    <t>CLEOPATRA PREMIUM SPÓŁKA Z OGRANICZONĄ ODPOWIEDZIALNOŚCIĄ</t>
  </si>
  <si>
    <t xml:space="preserve">ŁÓDZKIE </t>
  </si>
  <si>
    <t>Wdrożenie w działalności Wnioskodawcy nowej, nieistniejącej wcześniej w ofercie Wnioskodawcy, usługi w postaci dzierżawy i wypożyczania łodzi żaglowej bez załogi, powodującej wprowadzenie nowego zakresu działalności i zwiększenia odporności przedsiębiorstwa Cleopatra Premium Sp. z o.o. na sytuacje kryzysowe - Region 3 Województwo łódzkie</t>
  </si>
  <si>
    <t>KPOD.01.03-IW.01-C882/24</t>
  </si>
  <si>
    <t>FIRMA HANDLOWO-USŁUGOWA MARIUSZ GŁOWACKI</t>
  </si>
  <si>
    <t>Rozszerzenie działalności gospodarczej o usługi cateringowe Firmy Handlowo -Usługowej Mariusz Głowacki w regionie województwa łódzkiego</t>
  </si>
  <si>
    <t xml:space="preserve">	KPOD.01.03-IW.01-C847/24</t>
  </si>
  <si>
    <t>Centrum Ruchu Olimpijka Agnieszka Domańska</t>
  </si>
  <si>
    <t>Rozwój wypożyczalni sprzętu sportowego w woj. łódzkim Region 4 poprzez zakup specjalistycznych butów łyżwiarskich, płóz, rowerów elektrycznych oraz hulajnóg elektrycznych i kontenera na sprzęt oraz przystosowanie pomieszczenia wypożyczalni”.</t>
  </si>
  <si>
    <t>KPOD.01.03-IW.01-C955/24</t>
  </si>
  <si>
    <t>DWOREK W DAWNEJ SZKOLE BOGUMIŁA KULAWIAK</t>
  </si>
  <si>
    <t>Podjęcie działań inwestycyjnych i szkoleniowych zmierzających do zdywersyfikowania działalności i wprowadzenia nowej usługi w celu wzmocnienia odporności firmy DWOREK W DAWNEJ SZKOLE BOGUMIŁA KULAWIAK na wypadek kolejnych kryzysów (województwo łódzkie – region 4)</t>
  </si>
  <si>
    <t>KPOD.01.03-IW.01-D032/24</t>
  </si>
  <si>
    <t>OZDOBA I SYN S.C.</t>
  </si>
  <si>
    <t>Wzmocnienie odporności firmy OZDOBA I SYN S.C. poprzez inwestycje w nowe usługi oraz zieloną i cyfrową transformację</t>
  </si>
  <si>
    <t>KPOD.01.03-IW.01-D004/24</t>
  </si>
  <si>
    <t>OPH SPÓŁKA Z OGRANICZONĄODPOWIEDZIALNOŚCIĄ</t>
  </si>
  <si>
    <t xml:space="preserve">Rozszerzenie działalności firmy OPH SPÓŁKA Z OGRANICZONĄ ODPOWIEDZIALNOŚCIĄ w regionie 4 – łódzkie po przez wdrożenie nowej oferty dla biznesu przy obiekcie noclegowym oraz nowych usług w postaci restauracji, spa oraz centrum do gry w golfa (diving range).
</t>
  </si>
  <si>
    <t>KPOD.01.03-IW.01-C928/24</t>
  </si>
  <si>
    <t>Fundacja Góra Spokoju</t>
  </si>
  <si>
    <t>Dywersyfikacja działalności gospodarczej Fundacji Góra Spokoju poprzez wprowadzenie na rynek nowych usług, tj. warsztatów i obozów sportowych, kina plenerowego i oferty gastronomicznej w zakresie zdrowego odżywiania w woj. łódzkim</t>
  </si>
  <si>
    <t>KPOD.01.03-IW.01-D327/24</t>
  </si>
  <si>
    <t>Biuro Podróży BONUS TRAVEL s.c. Anna Szerer Michał Szerer</t>
  </si>
  <si>
    <t>Dywersyfikacja działalności gospodarczej na terenie województwa łódzkiego, poprzez wprowadzenie nowych usług tj. projekcji filmów 360° dla seniorów, stowarzyszeń,
klubów podróżnika, firm, szkół oraz innych grup i instytucji przez firmę BIURO PODRÓŻY BONUS TRAVEL S.C. ANNA SZERER MICHAŁ SZERER.</t>
  </si>
  <si>
    <t xml:space="preserve">	KPOD.01.03-IW.01-D000/24</t>
  </si>
  <si>
    <t>Motel Silver Barbara Tatara-Kacperska</t>
  </si>
  <si>
    <t>Dywersyfikacja usług Motelu Silver Barbara Tatara-Kacperska o możliwość świadczenia usługi udostępniania domku glampingowego oraz rozszerzenie oferty o usługi wynajmu rowerów elektrycznych i tradycyjnych do uprawiania turystyki rowerowej wraz z inwestycją w cyfryzację i odnawialne źródła energii w województwie łódzkim.</t>
  </si>
  <si>
    <t>KPOD.01.03-IW.01-C953/24</t>
  </si>
  <si>
    <t>Gospodarstwo Agroturystyczne Cichy Zakątek Jacek Kurpik</t>
  </si>
  <si>
    <t>Stworzenie Zewnętrznej Strefy Wellness i SPA w rejonie Agencji Rozwoju Regionalnego S.A. w województwie łódzkim w ramach dywersyfikacji działalności przedsiębiorstwa "Gospodarstwo Agroturystyczne Cichy Zakątek Jacek Kurpik</t>
  </si>
  <si>
    <t>KPOD.01.03-IW.01-D234/24</t>
  </si>
  <si>
    <t>MAŁGORZATA PLUTA</t>
  </si>
  <si>
    <t>Podjęcie działań inwestycyjnych i szkoleniowych zmierzających do zdywersyfikowania działalności i wprowadzenia nowych usług w celu wzmocnienia odporności firmy „Małgorzata Pluta” na wypadek kolejnych kryzysów (województwo łódzkie – region 4)</t>
  </si>
  <si>
    <t xml:space="preserve">	KPOD.01.03-IW.01-D031/24</t>
  </si>
  <si>
    <t>EVENT GROUP POLSKA SPÓŁKA ZOGRANICZONĄ ODPOWIEDZIALNOŚCIĄ SPÓŁKA KOMANDYTOWA</t>
  </si>
  <si>
    <t>Inwestycja w dywersyfikację działalności firmy Event Group Polska Sp. z o.o. Sp. k. w ramach HoReCa - region łódzki</t>
  </si>
  <si>
    <t>KPOD.01.03-IW.01-C898/24</t>
  </si>
  <si>
    <t>Agnieszka Gałkiewicz-Kłosińska "GANDALF TRAVEL AGNIESZKA GAŁKIEWICZ"</t>
  </si>
  <si>
    <t>Zwiększenie odporności przedsiębiorstwa Agnieszka Gałkiewicz-Kłosińska "GANDALF TRAVEL AGNIESZKA GAŁKIEWICZ" na sytuacje kryzysowe poprzez wprowadzenie nowej usługi "Mobilne kino" jako dywersyfikacja prowadzonej działalności
gospodarczej w Regionie 4 - Województwo Łódzkie wraz z podjęciem działań inwestycyjnych, doradczych i szkoleniowych przez firmę.</t>
  </si>
  <si>
    <t>KPOD.01.03-IW.01-D091/24</t>
  </si>
  <si>
    <t>MAŁGORZATA MARKOWICZ DOM GOŚCINNY "U MILSCHA"</t>
  </si>
  <si>
    <t>Wzmocnienie odporności Restauracji "U Milscha" w Łodzi poprzez dywersyfikację świadczonych usług.</t>
  </si>
  <si>
    <t xml:space="preserve">	KPOD.01.03-IW.01-C930/24</t>
  </si>
  <si>
    <t>FK INVESTMENT SPÓŁKA Z OGRANICZONĄ ODPOWIEDZIALNOŚCIĄ</t>
  </si>
  <si>
    <t>Rozszerzenie dotychczasowej działalności pubu MINISTERSTWO ŚLEDZIA I WÓDKI w Radomsku i Piotrkowie Trybunalskim - region łódzki</t>
  </si>
  <si>
    <t xml:space="preserve">	KPOD.01.03-IW.01-C876/24</t>
  </si>
  <si>
    <t xml:space="preserve">	STUDIO ADRIAN UNISZEWSKI</t>
  </si>
  <si>
    <t>Dywersyfikacja działalności Firmy STUDIO ADRIAN UNISZEWSKI działającej w regionie łódzkim szansą na wzrost konkurencyjności oraz zwiększenie odpornościprzedsiębiorstwa na sytuacje kryzysowe.</t>
  </si>
  <si>
    <t>KPOD.01.03-IW.01-C862/24</t>
  </si>
  <si>
    <t>JUMPART Sp. z o.o.</t>
  </si>
  <si>
    <t>Wzrost odporności i konkurencyjności Jumpart sp. z o.o. na rynku łódzkim - Region 4</t>
  </si>
  <si>
    <t>KPOD.01.03-IW.01-D244/24</t>
  </si>
  <si>
    <t>FitPro Style Ewa Chylińska</t>
  </si>
  <si>
    <t>Wprowadzenie nowych usług w firmie FitPro Style Ewa Chylińska</t>
  </si>
  <si>
    <t>KPOD.01.03-IW.01-C830/24</t>
  </si>
  <si>
    <t>Rafał Łopusiński - Browar Bednary</t>
  </si>
  <si>
    <t>Wprowadzenie innowacyjnej metody przygotowywania na miejscu bezalkoholowego napoju słodowego w browarze restauracyjnym zlokalizowanym w Bednarach, w Województwie Łódzkim, poprzez zakup w komplecie pasteryzatora przepływowego i zbiornika buforowego niezbędnych do tego celu. Region 4.</t>
  </si>
  <si>
    <t>KPOD.01.03-IW.01-D138/24</t>
  </si>
  <si>
    <t>Ledbal Krzysztof Krężelewski</t>
  </si>
  <si>
    <t>Zwiększenie odporności firmy "Ledbal Krzysztof Krężelewski" na sytuacje kryzysowe</t>
  </si>
  <si>
    <t>KPOD.01.03-IW.01-C910/24</t>
  </si>
  <si>
    <t>Tomasz Olejniczak Gabinet MasażuLeczniczego i Rehabilitacji</t>
  </si>
  <si>
    <t>Rozszerzenie i dywersyfikacja działalności firmy Tomasz Olejniczak Gabinet Masażu Leczniczego i Rehabilitacji w sektorze usług noclegowych i organizacji spotkań biznesowych w domku na wodzie w Rejonie 4</t>
  </si>
  <si>
    <t>KPOD.01.03-IW.01-C957/24</t>
  </si>
  <si>
    <t>STĘPIEŃ ART Elżbieta Stępień</t>
  </si>
  <si>
    <t>Dywersyfikacja działalności i wprowadzenie nowych usług oraz proekologicznych technologii do przedsiębiorstwa STĘPIEŃ ART Elżbieta Stępień na terenie województwa łódzkiego w celu podniesienia odporności na sytuacje kryzysowe.</t>
  </si>
  <si>
    <t xml:space="preserve">	KPOD.01.03-IW.01-D030/24</t>
  </si>
  <si>
    <t>BARBARA ZOFIA MAZURKIEWICZ"EKO-OUT" OCHRONAŚRODOWISKA-OUTSOURCING,DOKUMENTACJE,DORADZTWO</t>
  </si>
  <si>
    <t>Rozszerzenie zakresu działalności firmy o nowe usługi turystyczne (Region 4 - łódzkie)</t>
  </si>
  <si>
    <t>KPOD.01.03-IW.01-D081/24</t>
  </si>
  <si>
    <t>Artur Stefanowicz Credo</t>
  </si>
  <si>
    <t>Dywersyfikacja działalności gospodarczej na terenie województwa łódzkiego, poprzez wprowadzenie nowych usług z wykorzystaniem mobilnych elektrycznych platform do sprzedaży kawy oraz napojów bezalkoholowych podczas imprez plenerowych w firmie Artur Stefanowicz Credo.</t>
  </si>
  <si>
    <t>Dywersyfikacja działalności poprzez uruchomienie kawiarnio-lodziarni szansą rozwoju firmy "Szymax" Szymon Lindner (Region 4 - Śląskie)</t>
  </si>
  <si>
    <t>"SZYMAX" SZYMON LINDNER</t>
  </si>
  <si>
    <t>KPOD.01.03-IW.01-C949/24</t>
  </si>
  <si>
    <t>Rozszerzenie Pakietu Usług w firmie Janusz Kubacki TECHNIKA-KUBACKI w celupodniesienia konkurencyjności w województwie śląskim</t>
  </si>
  <si>
    <t>Janusz Kubacki Technika-Kubacki</t>
  </si>
  <si>
    <t>KPOD.01.03-IW.01-D241/24</t>
  </si>
  <si>
    <t>Rozszerzenie i dywersyfikacja działalności Grupy Visit poprzez wprowadzenie ofertynowych usług Leśnego SPA w Brennej w Beskidzie Śląskim.</t>
  </si>
  <si>
    <t>Grupa Visit Bartłomiej Prus</t>
  </si>
  <si>
    <t>KPOD.01.03-IW.01-C956/24</t>
  </si>
  <si>
    <t>Zrównoważony Rozwój Green Pub poprzez Mobilną Kuchnię Gastronomiczną wrazz panelami fotowotaicznymi</t>
  </si>
  <si>
    <t>FIRMA HANDLOWO - USŁUGOWA SPÓŁKA CYWILNA NORBERT PEPLIŃSKI, SŁAWOMIR POPOWSKI</t>
  </si>
  <si>
    <t>KPOD.01.03-IW.01-C835/24</t>
  </si>
  <si>
    <t>Rozszerzenie oferty gastronomicznej o wypożyczalnię rowerów elektrycznych itradycyjnych w restauracji 4 Pory Roku</t>
  </si>
  <si>
    <t>4 PORY ROKU SPÓŁKA Z OGRANICZONĄ ODPOWIEDZIALNOŚCIĄ</t>
  </si>
  <si>
    <t>KPOD.01.03-IW.01-C859/24</t>
  </si>
  <si>
    <t>Dywersyfikacja działalności firmy Start Akademia Kamil Moritz mająca na celuzwiększenie odporności na sytuacje kryzysowe</t>
  </si>
  <si>
    <t>Start Akademia Kamil Moritz</t>
  </si>
  <si>
    <t>KPOD.01.03-IW.01-C860/24</t>
  </si>
  <si>
    <t>Ekspansja gastronomiczna P.H.U "PROEKO PLUS" Dariusz Dudziński dziękiwprowadzeniu mobilnych usług gastronomicznych oraz wprowadzeniu nowegomenu w działalności firmy w województwie śląskim (region 4) dla zwiększeniaodporności na sytuacje kryzysowe.</t>
  </si>
  <si>
    <t>P.H.U "PROEKO PLUS" DARIUSZ DUDZIŃSKI</t>
  </si>
  <si>
    <t>KPOD.01.03-IW.01-C967/24</t>
  </si>
  <si>
    <t>Rewitalizacja Kuchni Habsburgów i Wprowadzenie Tradycyjnych Wypieków w Żywieckim Pubie Restauracyjnym na terenie województwa śląskiego (w Regionie 4)jako sposób na zwiększenie odporności przedsiębiorstwa, rozwinięcie działalności gospodarczej o nowe usługi, dywersyfikację źródeł przychodu i podniesieniewalorów turystycznych, celem przyciągnięcia nowych klientów</t>
  </si>
  <si>
    <t>JACEK CZAUDERNA SPÓŁKA KOMANDYTOWO-AKCYJNA</t>
  </si>
  <si>
    <t>KPOD.01.03-IW.01-D322/24</t>
  </si>
  <si>
    <t>Zwiększenie odporności przedsiębiorstwa na sytuacje kryzysowe poprzez rozszerzenie oferty i wdrożenie nowej usługi.</t>
  </si>
  <si>
    <t>Klapec sp. z o.o.</t>
  </si>
  <si>
    <t>KPOD.01.03-IW.01-C974/24</t>
  </si>
  <si>
    <t>Dywersyfikacja działalności Hotel Żywiecki Sp. z o.o. poprzez utworzenie wypożyczalni elektrycznych katamaranów w województwie śląskim.</t>
  </si>
  <si>
    <t>HOTEL ŻYWIECKI SPÓŁKA Z OGRANICZONĄ ODPOWIEDZIALNOŚCIĄ</t>
  </si>
  <si>
    <t>KPOD.01.03-IW.01-D092/24</t>
  </si>
  <si>
    <t>Rozwój i dywersyfikacja przedsiębiorstwa poprzez wprowadzenie nowej usługiwynajmu krótkoterminowego sześciu apartamentów w nowo budowanym budynku przy ul. Mikołowskiej 7 w Rybniku w systemie „Sleep and travel on” – tj. nocuji podróżuj dalej.</t>
  </si>
  <si>
    <t>DRN NIERUCHOMOŚCI TOMASZ KASZA</t>
  </si>
  <si>
    <t>KPOD.01.03-IW.01-C874/24</t>
  </si>
  <si>
    <t>Dywersyfikacja działalności Mała Gastronomia S.C. Jan Borgosz, Grzegorz Łabędź iuodpornienie na przyszłe kryzysy poprzez wprowadzenie do oferty nowych usługw zakresie wypożyczania i dzierżawy sprzętu rekreacyjnego i sportowego (wypożyczalnia rowerów elektrycznych). Region 4- województwo Śląskie.</t>
  </si>
  <si>
    <t>Mała Gastronomia S.C. Jan Borgosz,Grzegorz Łabędź</t>
  </si>
  <si>
    <t>KPOD.01.03-IW.01-C941/24</t>
  </si>
  <si>
    <t>Dywersyfikacja działalności INKUNZI Sp. z o.o. poprzez wdrożenie nowej usługi (woj.śląskie)</t>
  </si>
  <si>
    <t>INKUNZI sp. z o.o.</t>
  </si>
  <si>
    <t>KPOD.01.03-IW.01-D176/24</t>
  </si>
  <si>
    <t>Dywersyfikacja działalności Maciej Matuszewski poprzez utworzenie wypożyczalnirowerów elektrycznych w województwie śląskim</t>
  </si>
  <si>
    <t>MACIEJ MATUSZEWSKI</t>
  </si>
  <si>
    <t>KPOD.01.03-IW.01-D268/24</t>
  </si>
  <si>
    <t>Zwiększenie odporności przedsiębiorstwa przez dywersyfikację źródeł przychodówi wprowadzenie nowych produktów, tj. wycieczek dla turystów indywidualnych iwypożyczalnie audio-przewodników</t>
  </si>
  <si>
    <t>Dorota Brońska - Stara Baśń</t>
  </si>
  <si>
    <t>KPOD.01.03-IW.01-D261/24</t>
  </si>
  <si>
    <t>Poprawa konkurencyjności przedsiębiorstwa K&amp;G Gastronomy poprzez inwestycjew dywersyfikacje źródeł przychodów</t>
  </si>
  <si>
    <t>K&amp;G GASTRONOMY KAZIMIERZ MADEJA</t>
  </si>
  <si>
    <t>KPOD.01.03-IW.01-D022/24</t>
  </si>
  <si>
    <t>Rozszerzenie profilu dotychczasowej działalności "Fayran Joanna Szot" poprzezwprowadzenie do oferty usług wypożyczania bezimisyjnych, ekologicznychsprzętów rekreacyjnych w województwie śląskim (Region 4)</t>
  </si>
  <si>
    <t>Fayran Joanna Szot</t>
  </si>
  <si>
    <t>KPOD.01.03-IW.01-C831/24</t>
  </si>
  <si>
    <t>Rozszerzenie profilu działalności Studio Modelowania Sylwetki Anna Polok o noweusługi branżowe i zwiększenie odporności przedsiębiorstwa na kryzysygospodarcze poprzez dodanie usług mobilnych w całym regionie 4 w województwie śląskim.</t>
  </si>
  <si>
    <t>Studio Modelowania Sylwetki AnnaPolok</t>
  </si>
  <si>
    <t>KPOD.01.03-IW.01-C948/24</t>
  </si>
  <si>
    <t>Wzrost konkurencyjności firmy w wyniku wprowadzenia nowych usług turystyczno-rekreacyjnych</t>
  </si>
  <si>
    <t>LAWOK SPÓŁKA JAWNA BARTOSZKOWALSKI, LUCYNA KOWALSKA</t>
  </si>
  <si>
    <t>KPOD.01.03-IW.01-D231/24</t>
  </si>
  <si>
    <t>Dywersyfikacja szansą rozwoju</t>
  </si>
  <si>
    <t>Ewa Rajca</t>
  </si>
  <si>
    <t>KPOD.01.03-IW.01-D180/24</t>
  </si>
  <si>
    <t>Inwestycje w MŚP w województwie śląskim wzmacniające odporność i konkurencyjnośćwnioskodawcy oraz gospodarki regionu</t>
  </si>
  <si>
    <t>ADAM FIEDOR</t>
  </si>
  <si>
    <t>KPOD.01.03-IW.01-C870/24</t>
  </si>
  <si>
    <t>Rozwój oferty gastronomicznej i efektywności operacyjnej Anna Biełowicka PunktMałej Gastronomii"CAFE BAR MOCCA i PIZZERIA"</t>
  </si>
  <si>
    <t>ANNA BIEŁOWICKA Punkt Małej Gastronomii "CAFE BAR MOCCA i PIZZERIA"</t>
  </si>
  <si>
    <t>KPOD.01.03-IW.01-D272/24</t>
  </si>
  <si>
    <t>Ekologiczna flota łodzi elektrycznych jako wsparcie zrównoważonego rozwojuusług turystycznych w województwie śląskim</t>
  </si>
  <si>
    <t>Ongreen Sp. z o.o.</t>
  </si>
  <si>
    <t>KPOD.01.03-IW.01-D264/24</t>
  </si>
  <si>
    <t>Rozszerzenie działalności o produkcję i sprzedaż wyrobów garmażeryjnych ipółproduktów.</t>
  </si>
  <si>
    <t>Na wynos Bogusława Pniok Świeży</t>
  </si>
  <si>
    <t>KPOD.01.03-IW.01-C875/24</t>
  </si>
  <si>
    <t>Vinolova – nowoczesna mobilna gastronomia i organizacja wydarzeń plenerowych</t>
  </si>
  <si>
    <t>VINOLOVA SPÓŁKA CYWILNA EDWARDMALON ELŻBIETA MALON</t>
  </si>
  <si>
    <t>KPOD.01.03-IW.01-C834/24</t>
  </si>
  <si>
    <t xml:space="preserve">HOTEL BOSS MILENA ZALEWSKA, MATEUSZ ZALEWSKI, MARCIN ZALEWSKI s.c. </t>
  </si>
  <si>
    <t>Inwestycje w firmie HOTEL BOSS MILENA ZALEWSKA, MATEUSZ ZALEWSKI,MARCIN ZALEWSKI s.c. w woj. łódzkim.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</si>
</sst>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rgb="FF212529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Aptos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6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3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35" fillId="0" borderId="0" applyFont="0" applyFill="0" applyBorder="0" applyAlignment="0" applyProtection="0"/>
    <xf numFmtId="0" fontId="1" fillId="0" borderId="0"/>
    <xf numFmtId="0" fontId="37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/>
    </xf>
    <xf numFmtId="2" fontId="34" fillId="3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/>
    <xf numFmtId="0" fontId="29" fillId="0" borderId="1" xfId="0" applyFont="1" applyBorder="1"/>
    <xf numFmtId="0" fontId="36" fillId="0" borderId="1" xfId="0" applyFont="1" applyBorder="1"/>
    <xf numFmtId="164" fontId="27" fillId="0" borderId="1" xfId="0" applyNumberFormat="1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/>
    <xf numFmtId="0" fontId="33" fillId="0" borderId="2" xfId="0" applyFont="1" applyBorder="1"/>
    <xf numFmtId="0" fontId="33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4" fontId="31" fillId="0" borderId="1" xfId="0" applyNumberFormat="1" applyFont="1" applyBorder="1" applyAlignment="1">
      <alignment horizontal="center" vertical="center"/>
    </xf>
    <xf numFmtId="44" fontId="29" fillId="0" borderId="1" xfId="0" applyNumberFormat="1" applyFont="1" applyBorder="1" applyAlignment="1">
      <alignment horizontal="center" vertical="center"/>
    </xf>
    <xf numFmtId="44" fontId="27" fillId="0" borderId="1" xfId="0" applyNumberFormat="1" applyFont="1" applyBorder="1" applyAlignment="1">
      <alignment horizontal="center" vertical="center" wrapText="1"/>
    </xf>
    <xf numFmtId="44" fontId="30" fillId="0" borderId="1" xfId="127" applyNumberFormat="1" applyFont="1" applyBorder="1" applyAlignment="1">
      <alignment horizontal="center" vertical="center" wrapText="1"/>
    </xf>
    <xf numFmtId="44" fontId="31" fillId="0" borderId="1" xfId="0" applyNumberFormat="1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/>
    </xf>
    <xf numFmtId="44" fontId="30" fillId="0" borderId="1" xfId="0" applyNumberFormat="1" applyFont="1" applyBorder="1" applyAlignment="1">
      <alignment horizontal="center" vertical="center" wrapText="1"/>
    </xf>
    <xf numFmtId="44" fontId="31" fillId="0" borderId="1" xfId="132" applyFont="1" applyBorder="1" applyAlignment="1">
      <alignment horizontal="center" vertical="center"/>
    </xf>
    <xf numFmtId="0" fontId="29" fillId="0" borderId="1" xfId="133" applyFont="1" applyBorder="1" applyAlignment="1">
      <alignment horizontal="center" vertical="center" wrapText="1"/>
    </xf>
    <xf numFmtId="0" fontId="29" fillId="0" borderId="1" xfId="133" applyFont="1" applyBorder="1" applyAlignment="1">
      <alignment horizontal="center" vertical="center"/>
    </xf>
    <xf numFmtId="44" fontId="29" fillId="0" borderId="1" xfId="133" applyNumberFormat="1" applyFont="1" applyBorder="1" applyAlignment="1">
      <alignment horizontal="center" vertical="center"/>
    </xf>
    <xf numFmtId="44" fontId="29" fillId="0" borderId="1" xfId="133" applyNumberFormat="1" applyFont="1" applyBorder="1" applyAlignment="1">
      <alignment horizontal="center" vertical="center" wrapText="1"/>
    </xf>
    <xf numFmtId="0" fontId="29" fillId="0" borderId="0" xfId="0" applyFont="1"/>
    <xf numFmtId="0" fontId="32" fillId="4" borderId="1" xfId="133" applyFont="1" applyFill="1" applyBorder="1" applyAlignment="1">
      <alignment horizontal="center" vertical="center"/>
    </xf>
    <xf numFmtId="0" fontId="32" fillId="3" borderId="1" xfId="134" applyFont="1" applyFill="1" applyBorder="1" applyAlignment="1">
      <alignment horizontal="center" vertical="center" wrapText="1"/>
    </xf>
    <xf numFmtId="0" fontId="32" fillId="0" borderId="1" xfId="134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164" fontId="29" fillId="0" borderId="0" xfId="0" applyNumberFormat="1" applyFont="1"/>
    <xf numFmtId="164" fontId="27" fillId="2" borderId="1" xfId="0" applyNumberFormat="1" applyFont="1" applyFill="1" applyBorder="1" applyAlignment="1">
      <alignment horizontal="right" vertical="center"/>
    </xf>
    <xf numFmtId="164" fontId="27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/>
    <xf numFmtId="0" fontId="32" fillId="4" borderId="1" xfId="133" applyFont="1" applyFill="1" applyBorder="1" applyAlignment="1">
      <alignment horizontal="center" vertical="center" wrapText="1"/>
    </xf>
    <xf numFmtId="0" fontId="32" fillId="0" borderId="1" xfId="133" applyFont="1" applyBorder="1" applyAlignment="1">
      <alignment horizontal="center" vertical="center" wrapText="1"/>
    </xf>
    <xf numFmtId="44" fontId="32" fillId="0" borderId="1" xfId="133" applyNumberFormat="1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4" fontId="32" fillId="0" borderId="1" xfId="0" applyNumberFormat="1" applyFont="1" applyBorder="1" applyAlignment="1">
      <alignment horizontal="center" vertical="center"/>
    </xf>
    <xf numFmtId="44" fontId="32" fillId="4" borderId="1" xfId="0" applyNumberFormat="1" applyFont="1" applyFill="1" applyBorder="1" applyAlignment="1">
      <alignment horizontal="center" vertical="center"/>
    </xf>
    <xf numFmtId="44" fontId="29" fillId="0" borderId="1" xfId="0" applyNumberFormat="1" applyFont="1" applyBorder="1" applyAlignment="1">
      <alignment horizontal="center" vertical="center" wrapText="1"/>
    </xf>
    <xf numFmtId="44" fontId="32" fillId="4" borderId="1" xfId="0" applyNumberFormat="1" applyFont="1" applyFill="1" applyBorder="1" applyAlignment="1">
      <alignment horizontal="center" vertical="center" wrapText="1"/>
    </xf>
    <xf numFmtId="4" fontId="29" fillId="0" borderId="6" xfId="0" applyNumberFormat="1" applyFont="1" applyBorder="1" applyAlignment="1">
      <alignment horizontal="center" vertical="center" wrapText="1"/>
    </xf>
    <xf numFmtId="0" fontId="32" fillId="0" borderId="1" xfId="135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44" fontId="29" fillId="0" borderId="1" xfId="0" applyNumberFormat="1" applyFont="1" applyBorder="1" applyAlignment="1">
      <alignment vertical="center" wrapText="1"/>
    </xf>
    <xf numFmtId="0" fontId="29" fillId="0" borderId="3" xfId="0" applyFont="1" applyBorder="1"/>
    <xf numFmtId="0" fontId="32" fillId="4" borderId="0" xfId="0" applyFont="1" applyFill="1" applyAlignment="1">
      <alignment vertical="center"/>
    </xf>
    <xf numFmtId="0" fontId="32" fillId="4" borderId="0" xfId="0" applyFont="1" applyFill="1" applyAlignment="1">
      <alignment horizontal="center" vertical="center"/>
    </xf>
    <xf numFmtId="4" fontId="32" fillId="4" borderId="0" xfId="0" applyNumberFormat="1" applyFont="1" applyFill="1" applyAlignment="1">
      <alignment horizontal="center" vertical="center"/>
    </xf>
    <xf numFmtId="0" fontId="33" fillId="4" borderId="0" xfId="0" applyFont="1" applyFill="1"/>
    <xf numFmtId="0" fontId="29" fillId="0" borderId="0" xfId="0" applyFont="1" applyAlignment="1">
      <alignment horizontal="center" vertical="center"/>
    </xf>
    <xf numFmtId="4" fontId="29" fillId="0" borderId="0" xfId="0" applyNumberFormat="1" applyFont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0" xfId="0" applyFont="1" applyFill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4" fontId="29" fillId="0" borderId="0" xfId="0" applyNumberFormat="1" applyFont="1" applyAlignment="1">
      <alignment horizontal="center" vertical="center"/>
    </xf>
    <xf numFmtId="0" fontId="33" fillId="0" borderId="0" xfId="0" applyFont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</cellXfs>
  <cellStyles count="136">
    <cellStyle name="Hiperłącze 2" xfId="134" xr:uid="{9630D787-CEA8-4BA2-BC25-8CEEA8564B73}"/>
    <cellStyle name="Normalny" xfId="0" builtinId="0"/>
    <cellStyle name="Normalny 10" xfId="9" xr:uid="{69BE5F54-5D1A-4379-8BA4-1E147EDF405A}"/>
    <cellStyle name="Normalny 10 2" xfId="23" xr:uid="{863146B6-DFC1-4109-9D0C-301E47EB745B}"/>
    <cellStyle name="Normalny 10 2 2" xfId="49" xr:uid="{3AE1B4B7-08EF-49F9-8EA3-96D61AD1A7D5}"/>
    <cellStyle name="Normalny 10 2 3" xfId="75" xr:uid="{C44EF84A-1BA6-45A3-A1AC-132AB2F6FB18}"/>
    <cellStyle name="Normalny 10 2 4" xfId="102" xr:uid="{DA110DF6-7946-49F3-96FE-300C78BE3C8E}"/>
    <cellStyle name="Normalny 10 2 5" xfId="128" xr:uid="{1050DEDB-375F-49CF-A838-5E757BE1BBBC}"/>
    <cellStyle name="Normalny 10 3" xfId="35" xr:uid="{3B47B880-E18B-458B-BDF2-1A296D688105}"/>
    <cellStyle name="Normalny 10 4" xfId="61" xr:uid="{79D1F9B9-114F-4B0F-B704-2658EE7BBEF1}"/>
    <cellStyle name="Normalny 10 5" xfId="88" xr:uid="{C029D633-D19A-4242-8284-4E87700FCEFE}"/>
    <cellStyle name="Normalny 10 6" xfId="114" xr:uid="{E5658AB1-F541-4320-B952-E2CAC61799D8}"/>
    <cellStyle name="Normalny 11" xfId="10" xr:uid="{C64E1E00-759A-4A53-9E75-FCE0CA619519}"/>
    <cellStyle name="Normalny 11 2" xfId="24" xr:uid="{69661B31-285C-4546-9DC5-90B5814D44EA}"/>
    <cellStyle name="Normalny 11 2 2" xfId="50" xr:uid="{A913E904-39CF-42C7-9C28-74C70A534C9C}"/>
    <cellStyle name="Normalny 11 2 3" xfId="76" xr:uid="{F6E5AB48-5FEE-49E6-BFAC-86AE704F326E}"/>
    <cellStyle name="Normalny 11 2 4" xfId="103" xr:uid="{9DCD51EE-0F89-4B23-866A-DC4F702FFE5C}"/>
    <cellStyle name="Normalny 11 2 5" xfId="129" xr:uid="{F054F10B-89CD-4A97-B1EE-4151C4624E0D}"/>
    <cellStyle name="Normalny 11 3" xfId="36" xr:uid="{5EFB8B0F-998F-4E7C-8811-490B61A4C013}"/>
    <cellStyle name="Normalny 11 4" xfId="62" xr:uid="{74999003-534E-4D5C-B58A-10C1CFBC2795}"/>
    <cellStyle name="Normalny 11 5" xfId="89" xr:uid="{082F3498-883F-44D9-9310-32A249AB670C}"/>
    <cellStyle name="Normalny 11 6" xfId="115" xr:uid="{3F3894C6-87AA-4FF0-AB22-E49EB56CACBD}"/>
    <cellStyle name="Normalny 12" xfId="11" xr:uid="{E44F5FD8-EE83-4A21-8819-18D183E3DC0F}"/>
    <cellStyle name="Normalny 12 2" xfId="25" xr:uid="{66AEDA27-BEF9-40D5-A967-7D8074ABD19E}"/>
    <cellStyle name="Normalny 12 2 2" xfId="51" xr:uid="{2D81B140-9BC2-40FB-9A8C-C3A86C8E622C}"/>
    <cellStyle name="Normalny 12 2 3" xfId="77" xr:uid="{F6AAC925-EC2A-4A0C-9E23-2D703F6867CB}"/>
    <cellStyle name="Normalny 12 2 4" xfId="104" xr:uid="{7D17D499-A03A-469F-8908-1C8A6D90BEF2}"/>
    <cellStyle name="Normalny 12 2 5" xfId="130" xr:uid="{1287499B-7123-44E6-AE4C-1D6096C60AB8}"/>
    <cellStyle name="Normalny 12 3" xfId="37" xr:uid="{9C6A27CF-D0FE-476F-9A38-D2ABF23C47B0}"/>
    <cellStyle name="Normalny 12 4" xfId="63" xr:uid="{075B64B4-2EF4-47F2-B2BC-9C669087AEB6}"/>
    <cellStyle name="Normalny 12 5" xfId="90" xr:uid="{98B20E2F-8BE1-47FC-B22D-2DAA22833A41}"/>
    <cellStyle name="Normalny 12 6" xfId="116" xr:uid="{8EB9CC6F-3898-4AE0-8234-DD8DF11CAE31}"/>
    <cellStyle name="Normalny 13" xfId="12" xr:uid="{7099E419-1F61-4863-A1DC-858324B930FC}"/>
    <cellStyle name="Normalny 13 2" xfId="26" xr:uid="{259BD74A-D875-42E4-9C7E-CFFDA9B75EAE}"/>
    <cellStyle name="Normalny 13 2 2" xfId="52" xr:uid="{3E19CD16-950E-4817-921D-6A8E1A801B99}"/>
    <cellStyle name="Normalny 13 2 3" xfId="78" xr:uid="{9A55C9DD-DB91-44C1-BF83-23EBF62F289E}"/>
    <cellStyle name="Normalny 13 2 4" xfId="105" xr:uid="{796B8E81-2D2D-4F89-BB52-7E16C7641006}"/>
    <cellStyle name="Normalny 13 2 5" xfId="131" xr:uid="{5FD49C8B-FE92-41AA-8034-CF228A3938C1}"/>
    <cellStyle name="Normalny 13 3" xfId="38" xr:uid="{0B4677FB-424F-48B1-896C-ABAEA6CA0D99}"/>
    <cellStyle name="Normalny 13 4" xfId="64" xr:uid="{D122FA12-3229-4124-8AE5-3B1AD252A5CA}"/>
    <cellStyle name="Normalny 13 5" xfId="91" xr:uid="{9F5B18FC-BDF3-49F9-82D7-05ED5FF83490}"/>
    <cellStyle name="Normalny 13 6" xfId="117" xr:uid="{3739A319-B531-4ACF-B07D-DE60AF3B5D40}"/>
    <cellStyle name="Normalny 14" xfId="13" xr:uid="{7C539600-A7CF-482C-843B-772F53D5B98D}"/>
    <cellStyle name="Normalny 14 2" xfId="39" xr:uid="{FA03BB79-9591-4D4A-B1F2-D2BCE4B2861D}"/>
    <cellStyle name="Normalny 14 3" xfId="65" xr:uid="{FCF109C9-145B-4945-BF7B-65F4912DE828}"/>
    <cellStyle name="Normalny 14 4" xfId="92" xr:uid="{6CE59CB1-21DF-4DD7-B6BE-3075FC15ABA3}"/>
    <cellStyle name="Normalny 14 5" xfId="118" xr:uid="{EFBCAAA1-9110-4CB2-B8DE-6DA5C4ED9B1A}"/>
    <cellStyle name="Normalny 15" xfId="14" xr:uid="{B864108B-0789-498D-A1EA-3568F8312A08}"/>
    <cellStyle name="Normalny 15 2" xfId="40" xr:uid="{A5A28035-5110-4693-B6BE-EFA33BDF101E}"/>
    <cellStyle name="Normalny 15 3" xfId="66" xr:uid="{2DB5F56A-421A-4D3F-B517-6BB56B4C778D}"/>
    <cellStyle name="Normalny 15 4" xfId="93" xr:uid="{E2ECDFCF-1E44-4338-81F6-A192C9AC9509}"/>
    <cellStyle name="Normalny 15 5" xfId="119" xr:uid="{974DB9FA-5C1E-49CA-BF87-410958B6190B}"/>
    <cellStyle name="Normalny 15 6" xfId="135" xr:uid="{5F22B015-4371-40BE-9067-B352A8C6237C}"/>
    <cellStyle name="Normalny 16" xfId="133" xr:uid="{1054C2B3-1F42-44CD-BE79-F6B60BBA2ACA}"/>
    <cellStyle name="Normalny 2" xfId="1" xr:uid="{0F0DA088-3422-4BBE-9384-0CE3E3CCF9FB}"/>
    <cellStyle name="Normalny 2 2" xfId="15" xr:uid="{250F0766-4E57-475C-8172-54590E47C665}"/>
    <cellStyle name="Normalny 2 2 2" xfId="41" xr:uid="{71616F12-594D-4B17-A064-03816AFCEC60}"/>
    <cellStyle name="Normalny 2 2 3" xfId="67" xr:uid="{5F975ECD-7A28-43B7-A169-7FB4EE6821B6}"/>
    <cellStyle name="Normalny 2 2 4" xfId="94" xr:uid="{A86C8883-2D05-4E7A-9801-4CD9FC3C4455}"/>
    <cellStyle name="Normalny 2 2 5" xfId="120" xr:uid="{7F934874-171B-43C0-BF28-646B1BE40480}"/>
    <cellStyle name="Normalny 2 3" xfId="27" xr:uid="{29612002-9162-473C-8327-3C344C876342}"/>
    <cellStyle name="Normalny 2 4" xfId="53" xr:uid="{A4FAEBF8-70E5-4382-BFA9-ED7439C9D7A4}"/>
    <cellStyle name="Normalny 2 5" xfId="80" xr:uid="{345C49C8-095B-4A34-AAFA-405709E93B91}"/>
    <cellStyle name="Normalny 2 6" xfId="106" xr:uid="{EDE6A3CB-7F6E-4596-B05B-0BEAAAD28A3D}"/>
    <cellStyle name="Normalny 3" xfId="2" xr:uid="{FBF7CF0B-4256-42BD-B1B1-9699DB335523}"/>
    <cellStyle name="Normalny 3 2" xfId="16" xr:uid="{4F41C14E-D64A-4EFA-80DB-EFCBC0185EF0}"/>
    <cellStyle name="Normalny 3 2 2" xfId="42" xr:uid="{E12351C0-1757-4B47-8201-32990C9CC489}"/>
    <cellStyle name="Normalny 3 2 3" xfId="68" xr:uid="{10B4BF43-FD1D-4103-AD83-E374FD971961}"/>
    <cellStyle name="Normalny 3 2 4" xfId="95" xr:uid="{8F102C3B-4FE6-4383-AB8A-CB3207FF774E}"/>
    <cellStyle name="Normalny 3 2 5" xfId="121" xr:uid="{1CEDD26D-A2B7-4F67-8495-38F3BEEB28FF}"/>
    <cellStyle name="Normalny 3 3" xfId="28" xr:uid="{98FBA624-0E49-4DD5-8F89-1AF5EF140870}"/>
    <cellStyle name="Normalny 3 4" xfId="54" xr:uid="{1620E75C-62C8-4EF6-8D71-287ADD659A18}"/>
    <cellStyle name="Normalny 3 5" xfId="81" xr:uid="{0CF759C9-AB4B-42C1-9CE7-F9DEAA1E3842}"/>
    <cellStyle name="Normalny 3 6" xfId="107" xr:uid="{400919CC-5252-493E-97C4-5FFF8D55F3F7}"/>
    <cellStyle name="Normalny 4" xfId="3" xr:uid="{56B2E7B5-843F-43A1-B414-021ED7D9F1D6}"/>
    <cellStyle name="Normalny 4 2" xfId="17" xr:uid="{712391DE-5033-4F6B-84F1-0E97D3CD8EA1}"/>
    <cellStyle name="Normalny 4 2 2" xfId="43" xr:uid="{7B3674FC-1F87-45BD-8490-760D04DC36A5}"/>
    <cellStyle name="Normalny 4 2 3" xfId="69" xr:uid="{447E8A7D-2F26-4DA6-BD82-414078B6FED1}"/>
    <cellStyle name="Normalny 4 2 4" xfId="96" xr:uid="{67E898E8-9253-4EC4-BFBF-FCAD73CBB66B}"/>
    <cellStyle name="Normalny 4 2 5" xfId="122" xr:uid="{49E07953-FB42-4D92-BA5A-DD33C763AB3E}"/>
    <cellStyle name="Normalny 4 3" xfId="29" xr:uid="{A731BD17-9095-4C89-B68E-FA7CEC74827E}"/>
    <cellStyle name="Normalny 4 4" xfId="55" xr:uid="{08F46707-04FE-4564-811A-BA6FE3D55ED9}"/>
    <cellStyle name="Normalny 4 5" xfId="82" xr:uid="{56EC5C3D-7A42-4B45-B518-F20D2A224305}"/>
    <cellStyle name="Normalny 4 6" xfId="108" xr:uid="{B6419446-C8B3-489F-8E55-3D313044CC2A}"/>
    <cellStyle name="Normalny 5" xfId="4" xr:uid="{7E1DEF97-AA52-45EF-A35F-AEBF3742B14C}"/>
    <cellStyle name="Normalny 5 2" xfId="18" xr:uid="{9C3D0FCF-FDFF-4082-BDC5-ADB6DFFD1571}"/>
    <cellStyle name="Normalny 5 2 2" xfId="44" xr:uid="{43AE1811-E443-4674-9970-E755F45CD1AB}"/>
    <cellStyle name="Normalny 5 2 3" xfId="70" xr:uid="{2BD38FAD-B294-4655-BB19-B2F2A9D2DB1E}"/>
    <cellStyle name="Normalny 5 2 4" xfId="97" xr:uid="{FD68FFFB-DFB4-4383-8143-BFD108469B09}"/>
    <cellStyle name="Normalny 5 2 5" xfId="123" xr:uid="{4B5ADD2F-31A8-40A0-BA3E-F51ECD9B67B5}"/>
    <cellStyle name="Normalny 5 3" xfId="30" xr:uid="{86A7BD3D-66AE-4A45-8B3E-097714E9D302}"/>
    <cellStyle name="Normalny 5 4" xfId="56" xr:uid="{781374A4-204C-41AD-80B9-5019875D047F}"/>
    <cellStyle name="Normalny 5 5" xfId="83" xr:uid="{FE1D8A87-8E78-4215-94DC-3A0DC737BA82}"/>
    <cellStyle name="Normalny 5 6" xfId="109" xr:uid="{08E4148A-A0A5-4FDA-B139-6DA2A1F7EC0D}"/>
    <cellStyle name="Normalny 6" xfId="5" xr:uid="{563CF562-2F33-41D1-BBC9-4750D5360D3C}"/>
    <cellStyle name="Normalny 6 2" xfId="19" xr:uid="{F051AAD0-6202-4AB7-8BCA-FB0ED18E0D2F}"/>
    <cellStyle name="Normalny 6 2 2" xfId="45" xr:uid="{78E0C5AD-3F8B-43F7-8F76-FFB83453BC8F}"/>
    <cellStyle name="Normalny 6 2 3" xfId="71" xr:uid="{D712E1A6-CBC7-4F79-8F2B-6DD1F6AB0F25}"/>
    <cellStyle name="Normalny 6 2 4" xfId="98" xr:uid="{C0B4D9FB-181F-4372-A804-95F3C066F44B}"/>
    <cellStyle name="Normalny 6 2 5" xfId="124" xr:uid="{36DF2AA6-9099-40E6-8152-BA61F25FC490}"/>
    <cellStyle name="Normalny 6 3" xfId="31" xr:uid="{725D4E9B-9694-4F00-835C-A721B6455BB6}"/>
    <cellStyle name="Normalny 6 4" xfId="57" xr:uid="{5F4A022A-774A-4A00-896E-6C0AD5114577}"/>
    <cellStyle name="Normalny 6 5" xfId="84" xr:uid="{F6EFB0DA-ED7F-43D3-9D48-0C95CFB3C86B}"/>
    <cellStyle name="Normalny 6 6" xfId="110" xr:uid="{1336CE12-DD49-43E3-BA26-1EE11E885A2C}"/>
    <cellStyle name="Normalny 7" xfId="6" xr:uid="{316805E3-79B2-46DF-8E76-0A36700CAC7A}"/>
    <cellStyle name="Normalny 7 2" xfId="20" xr:uid="{81559B10-08F0-490A-96D2-B2E7FC81C5F8}"/>
    <cellStyle name="Normalny 7 2 2" xfId="46" xr:uid="{B3E46822-DCC1-45B7-BD16-9FFCBF52C428}"/>
    <cellStyle name="Normalny 7 2 3" xfId="72" xr:uid="{E4537A0D-CD79-413E-AD79-C80E45E1CC03}"/>
    <cellStyle name="Normalny 7 2 4" xfId="99" xr:uid="{D5E1291D-63DA-449F-893B-E08166D9DB9A}"/>
    <cellStyle name="Normalny 7 2 5" xfId="125" xr:uid="{62664F01-660E-402A-8548-8CB005E45B8D}"/>
    <cellStyle name="Normalny 7 3" xfId="32" xr:uid="{424A936F-5C36-4D6E-A44D-E97466CA2225}"/>
    <cellStyle name="Normalny 7 4" xfId="58" xr:uid="{02D12511-B03F-482C-9937-F1A99DC9D059}"/>
    <cellStyle name="Normalny 7 5" xfId="85" xr:uid="{27C74378-1B4D-47F7-B9B6-B4C197C46BD8}"/>
    <cellStyle name="Normalny 7 6" xfId="111" xr:uid="{ECEB458C-3788-4863-8AE2-642E5CDD6C32}"/>
    <cellStyle name="Normalny 8" xfId="7" xr:uid="{5B2AD935-9628-405D-8A0C-F62F430883F1}"/>
    <cellStyle name="Normalny 8 2" xfId="21" xr:uid="{837CDA13-7A10-4E80-A0BE-B239D2A2AA8E}"/>
    <cellStyle name="Normalny 8 2 2" xfId="47" xr:uid="{39E727AA-CCFC-4135-B5D9-B3E1FA3FAFE6}"/>
    <cellStyle name="Normalny 8 2 3" xfId="73" xr:uid="{1E178D58-898B-44E1-BCB4-471E5DE493D5}"/>
    <cellStyle name="Normalny 8 2 4" xfId="100" xr:uid="{E470532D-A78B-4556-806E-B48ED2A838A4}"/>
    <cellStyle name="Normalny 8 2 5" xfId="126" xr:uid="{43ED41C9-8673-47EA-9CA4-D5D27BF81C7D}"/>
    <cellStyle name="Normalny 8 3" xfId="33" xr:uid="{8120D5FD-54ED-47E9-94C5-8D941776ACA8}"/>
    <cellStyle name="Normalny 8 4" xfId="59" xr:uid="{9DD40766-33B6-4559-9169-7E98A4729EE5}"/>
    <cellStyle name="Normalny 8 5" xfId="86" xr:uid="{1E95CCFD-1C49-48C9-A9FA-8E37FAFF4651}"/>
    <cellStyle name="Normalny 8 6" xfId="112" xr:uid="{2E5685ED-EBF3-4CC1-839B-FEBF3AB10BD7}"/>
    <cellStyle name="Normalny 9" xfId="8" xr:uid="{B3BBFFFE-70FE-45BA-BE3C-55584EB62502}"/>
    <cellStyle name="Normalny 9 2" xfId="22" xr:uid="{D811C411-A279-4A92-9DB2-3D4631D76B98}"/>
    <cellStyle name="Normalny 9 2 2" xfId="48" xr:uid="{650B9328-50F8-4A41-B19D-A97CDDA22D02}"/>
    <cellStyle name="Normalny 9 2 3" xfId="74" xr:uid="{5A6B9B88-31C9-4BDF-ADCE-B0FBE17EE0B9}"/>
    <cellStyle name="Normalny 9 2 4" xfId="101" xr:uid="{493F395C-E205-4E57-8C71-369EA16BE3F3}"/>
    <cellStyle name="Normalny 9 2 5" xfId="127" xr:uid="{1F514967-37CB-463E-90C6-DCA5D953BB6D}"/>
    <cellStyle name="Normalny 9 3" xfId="34" xr:uid="{D5E570D7-971F-479A-B7F0-EEA7AB27C64A}"/>
    <cellStyle name="Normalny 9 4" xfId="60" xr:uid="{D4C3FF78-8012-45CE-8608-297BA33FAC05}"/>
    <cellStyle name="Normalny 9 5" xfId="87" xr:uid="{720EAB12-8203-4F55-BBD2-E4730656BDFF}"/>
    <cellStyle name="Normalny 9 6" xfId="113" xr:uid="{A745A901-0A9E-401D-A998-9C44AE028A77}"/>
    <cellStyle name="Walutowy 2" xfId="79" xr:uid="{666572BA-D9EF-4F78-A39B-5E8A58BF6349}"/>
    <cellStyle name="Walutowy 3" xfId="132" xr:uid="{38E7ED1B-2649-4279-81DD-C68496443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ta.horeca-kpo.pl/cases/view/2297" TargetMode="External"/><Relationship Id="rId2" Type="http://schemas.openxmlformats.org/officeDocument/2006/relationships/hyperlink" Target="https://beta.horeca-kpo.pl/cases/view/2247" TargetMode="External"/><Relationship Id="rId1" Type="http://schemas.openxmlformats.org/officeDocument/2006/relationships/hyperlink" Target="https://beta.horeca-kpo.pl/cases/view/222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eta.horeca-kpo.pl/cases/view/2237" TargetMode="External"/><Relationship Id="rId4" Type="http://schemas.openxmlformats.org/officeDocument/2006/relationships/hyperlink" Target="https://beta.horeca-kpo.pl/cases/view/2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70"/>
  <sheetViews>
    <sheetView tabSelected="1" zoomScale="80" zoomScaleNormal="80" workbookViewId="0">
      <selection activeCell="C86" sqref="C86"/>
    </sheetView>
  </sheetViews>
  <sheetFormatPr defaultColWidth="8.6640625" defaultRowHeight="14.4" x14ac:dyDescent="0.3"/>
  <cols>
    <col min="1" max="1" width="5.5546875" style="12" customWidth="1"/>
    <col min="2" max="2" width="21.6640625" style="13" customWidth="1"/>
    <col min="3" max="3" width="18.44140625" style="43" customWidth="1"/>
    <col min="4" max="4" width="18.44140625" style="13" customWidth="1"/>
    <col min="5" max="5" width="40.6640625" style="13" customWidth="1"/>
    <col min="6" max="6" width="16.88671875" style="44" customWidth="1"/>
    <col min="7" max="8" width="15.5546875" style="44" customWidth="1"/>
    <col min="9" max="9" width="12.5546875" style="65" customWidth="1"/>
    <col min="10" max="98" width="8.6640625" style="19"/>
    <col min="99" max="16384" width="8.6640625" style="12"/>
  </cols>
  <sheetData>
    <row r="1" spans="1:98" s="19" customFormat="1" x14ac:dyDescent="0.3">
      <c r="A1" s="19" t="s">
        <v>0</v>
      </c>
      <c r="B1" s="35"/>
      <c r="C1" s="39"/>
      <c r="D1" s="35"/>
      <c r="E1" s="35"/>
      <c r="F1" s="40"/>
      <c r="G1" s="40"/>
      <c r="H1" s="40"/>
      <c r="I1" s="35"/>
    </row>
    <row r="2" spans="1:98" s="19" customFormat="1" x14ac:dyDescent="0.3">
      <c r="B2" s="35"/>
      <c r="C2" s="39"/>
      <c r="D2" s="35"/>
      <c r="E2" s="35"/>
      <c r="F2" s="40"/>
      <c r="G2" s="40"/>
      <c r="H2" s="40"/>
      <c r="I2" s="35"/>
    </row>
    <row r="3" spans="1:98" s="19" customFormat="1" ht="15.6" x14ac:dyDescent="0.3">
      <c r="A3" s="20" t="s">
        <v>1</v>
      </c>
      <c r="B3" s="35"/>
      <c r="C3" s="39"/>
      <c r="D3" s="35"/>
      <c r="E3" s="35"/>
      <c r="F3" s="40"/>
      <c r="G3" s="40"/>
      <c r="H3" s="40"/>
      <c r="I3" s="35"/>
    </row>
    <row r="4" spans="1:98" s="19" customFormat="1" ht="15.6" x14ac:dyDescent="0.3">
      <c r="A4" s="21" t="s">
        <v>2</v>
      </c>
      <c r="B4" s="35"/>
      <c r="C4" s="39"/>
      <c r="D4" s="35"/>
      <c r="E4" s="35"/>
      <c r="F4" s="40"/>
      <c r="G4" s="40"/>
      <c r="H4" s="40"/>
      <c r="I4" s="35"/>
    </row>
    <row r="5" spans="1:98" s="19" customFormat="1" x14ac:dyDescent="0.3">
      <c r="A5" s="22" t="s">
        <v>3</v>
      </c>
      <c r="B5" s="35"/>
      <c r="C5" s="39"/>
      <c r="D5" s="35"/>
      <c r="E5" s="35"/>
      <c r="F5" s="40"/>
      <c r="G5" s="40"/>
      <c r="H5" s="40"/>
      <c r="I5" s="35"/>
    </row>
    <row r="6" spans="1:98" s="19" customFormat="1" ht="15.6" x14ac:dyDescent="0.3">
      <c r="A6" s="21" t="s">
        <v>21</v>
      </c>
      <c r="B6" s="35"/>
      <c r="C6" s="39"/>
      <c r="D6" s="35"/>
      <c r="E6" s="35"/>
      <c r="F6" s="40"/>
      <c r="G6" s="40"/>
      <c r="H6" s="40"/>
      <c r="I6" s="35"/>
    </row>
    <row r="7" spans="1:98" s="19" customFormat="1" ht="15.6" x14ac:dyDescent="0.3">
      <c r="A7" s="21" t="s">
        <v>23</v>
      </c>
      <c r="B7" s="35"/>
      <c r="C7" s="39"/>
      <c r="D7" s="35"/>
      <c r="E7" s="35"/>
      <c r="F7" s="40"/>
      <c r="G7" s="40"/>
      <c r="H7" s="40"/>
      <c r="I7" s="35"/>
    </row>
    <row r="8" spans="1:98" s="19" customFormat="1" x14ac:dyDescent="0.3">
      <c r="B8" s="35"/>
      <c r="C8" s="39"/>
      <c r="D8" s="35"/>
      <c r="E8" s="35"/>
      <c r="F8" s="40"/>
      <c r="G8" s="40"/>
      <c r="H8" s="40"/>
      <c r="I8" s="35"/>
    </row>
    <row r="9" spans="1:98" s="19" customFormat="1" ht="34.5" customHeight="1" x14ac:dyDescent="0.3">
      <c r="A9" s="84" t="s">
        <v>22</v>
      </c>
      <c r="B9" s="84"/>
      <c r="C9" s="84"/>
      <c r="D9" s="84"/>
      <c r="E9" s="84"/>
      <c r="F9" s="84"/>
      <c r="G9" s="84"/>
      <c r="H9" s="84"/>
      <c r="I9" s="84"/>
    </row>
    <row r="10" spans="1:98" s="19" customFormat="1" ht="24.75" customHeight="1" x14ac:dyDescent="0.3">
      <c r="A10" s="84"/>
      <c r="B10" s="84"/>
      <c r="C10" s="84"/>
      <c r="D10" s="84"/>
      <c r="E10" s="84"/>
      <c r="F10" s="84"/>
      <c r="G10" s="84"/>
      <c r="H10" s="84"/>
      <c r="I10" s="84"/>
    </row>
    <row r="11" spans="1:98" s="18" customFormat="1" ht="24.75" customHeight="1" x14ac:dyDescent="0.3">
      <c r="A11" s="81" t="s">
        <v>4</v>
      </c>
      <c r="B11" s="81"/>
      <c r="C11" s="81"/>
      <c r="D11" s="81"/>
      <c r="E11" s="81"/>
      <c r="F11" s="81"/>
      <c r="G11" s="81"/>
      <c r="H11" s="81"/>
      <c r="I11" s="8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</row>
    <row r="12" spans="1:98" ht="32.25" customHeight="1" x14ac:dyDescent="0.3">
      <c r="A12" s="82" t="s">
        <v>5</v>
      </c>
      <c r="B12" s="82" t="s">
        <v>6</v>
      </c>
      <c r="C12" s="82" t="s">
        <v>7</v>
      </c>
      <c r="D12" s="82" t="s">
        <v>8</v>
      </c>
      <c r="E12" s="82" t="s">
        <v>9</v>
      </c>
      <c r="F12" s="15" t="s">
        <v>10</v>
      </c>
      <c r="G12" s="15" t="s">
        <v>11</v>
      </c>
      <c r="H12" s="15" t="s">
        <v>12</v>
      </c>
      <c r="I12" s="82" t="s">
        <v>13</v>
      </c>
    </row>
    <row r="13" spans="1:98" x14ac:dyDescent="0.3">
      <c r="A13" s="82"/>
      <c r="B13" s="82"/>
      <c r="C13" s="82"/>
      <c r="D13" s="82"/>
      <c r="E13" s="82"/>
      <c r="F13" s="15" t="s">
        <v>14</v>
      </c>
      <c r="G13" s="15" t="s">
        <v>14</v>
      </c>
      <c r="H13" s="15" t="s">
        <v>14</v>
      </c>
      <c r="I13" s="82"/>
    </row>
    <row r="14" spans="1:98" s="17" customFormat="1" ht="48" x14ac:dyDescent="0.3">
      <c r="A14" s="16">
        <v>1</v>
      </c>
      <c r="B14" s="38" t="s">
        <v>303</v>
      </c>
      <c r="C14" s="9" t="s">
        <v>304</v>
      </c>
      <c r="D14" s="2" t="s">
        <v>308</v>
      </c>
      <c r="E14" s="11" t="s">
        <v>305</v>
      </c>
      <c r="F14" s="55">
        <v>525035</v>
      </c>
      <c r="G14" s="55">
        <v>337221</v>
      </c>
      <c r="H14" s="56">
        <f>G14</f>
        <v>337221</v>
      </c>
      <c r="I14" s="48">
        <v>32</v>
      </c>
      <c r="J14" s="66"/>
      <c r="K14" s="67"/>
      <c r="L14" s="67"/>
      <c r="M14" s="67"/>
      <c r="N14" s="67"/>
      <c r="O14" s="67"/>
      <c r="P14" s="68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</row>
    <row r="15" spans="1:98" s="17" customFormat="1" ht="84" x14ac:dyDescent="0.3">
      <c r="A15" s="16">
        <v>2</v>
      </c>
      <c r="B15" s="49" t="s">
        <v>306</v>
      </c>
      <c r="C15" s="50" t="s">
        <v>307</v>
      </c>
      <c r="D15" s="2" t="s">
        <v>308</v>
      </c>
      <c r="E15" s="2" t="s">
        <v>309</v>
      </c>
      <c r="F15" s="57">
        <v>642070.74</v>
      </c>
      <c r="G15" s="57">
        <v>469807.87</v>
      </c>
      <c r="H15" s="57">
        <v>469807.87</v>
      </c>
      <c r="I15" s="2">
        <v>31</v>
      </c>
      <c r="J15" s="35"/>
      <c r="K15" s="70"/>
      <c r="L15" s="70"/>
      <c r="M15" s="70"/>
      <c r="N15" s="61"/>
      <c r="O15" s="70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</row>
    <row r="16" spans="1:98" ht="36" x14ac:dyDescent="0.3">
      <c r="A16" s="16">
        <v>3</v>
      </c>
      <c r="B16" s="48" t="s">
        <v>310</v>
      </c>
      <c r="C16" s="9" t="s">
        <v>311</v>
      </c>
      <c r="D16" s="2" t="s">
        <v>308</v>
      </c>
      <c r="E16" s="9" t="s">
        <v>312</v>
      </c>
      <c r="F16" s="56">
        <v>548784.18000000005</v>
      </c>
      <c r="G16" s="56">
        <v>401549.4</v>
      </c>
      <c r="H16" s="56">
        <f>G16</f>
        <v>401549.4</v>
      </c>
      <c r="I16" s="48">
        <v>31</v>
      </c>
      <c r="J16" s="67"/>
      <c r="K16" s="67"/>
      <c r="L16" s="67"/>
      <c r="M16" s="67"/>
      <c r="N16" s="67"/>
      <c r="O16" s="67"/>
      <c r="P16" s="68"/>
    </row>
    <row r="17" spans="1:98" ht="60" x14ac:dyDescent="0.3">
      <c r="A17" s="16">
        <v>4</v>
      </c>
      <c r="B17" s="9" t="s">
        <v>313</v>
      </c>
      <c r="C17" s="9" t="s">
        <v>314</v>
      </c>
      <c r="D17" s="2" t="s">
        <v>308</v>
      </c>
      <c r="E17" s="11" t="s">
        <v>315</v>
      </c>
      <c r="F17" s="58">
        <v>409894</v>
      </c>
      <c r="G17" s="58">
        <v>307478.77</v>
      </c>
      <c r="H17" s="58">
        <v>307478.77</v>
      </c>
      <c r="I17" s="9">
        <v>31</v>
      </c>
      <c r="J17" s="72"/>
      <c r="K17" s="67"/>
      <c r="L17" s="67"/>
      <c r="M17" s="67"/>
      <c r="N17" s="67"/>
      <c r="O17" s="67"/>
      <c r="P17" s="68"/>
    </row>
    <row r="18" spans="1:98" ht="72" x14ac:dyDescent="0.3">
      <c r="A18" s="16">
        <v>5</v>
      </c>
      <c r="B18" s="48" t="s">
        <v>316</v>
      </c>
      <c r="C18" s="11" t="s">
        <v>317</v>
      </c>
      <c r="D18" s="2" t="s">
        <v>308</v>
      </c>
      <c r="E18" s="11" t="s">
        <v>318</v>
      </c>
      <c r="F18" s="55">
        <v>736782.3</v>
      </c>
      <c r="G18" s="55">
        <v>539109</v>
      </c>
      <c r="H18" s="56">
        <f>G18</f>
        <v>539109</v>
      </c>
      <c r="I18" s="48">
        <v>30</v>
      </c>
      <c r="J18" s="67"/>
      <c r="K18" s="67"/>
      <c r="L18" s="67"/>
      <c r="M18" s="67"/>
      <c r="N18" s="67"/>
      <c r="O18" s="67"/>
      <c r="P18" s="68"/>
    </row>
    <row r="19" spans="1:98" ht="36" x14ac:dyDescent="0.3">
      <c r="A19" s="16">
        <v>6</v>
      </c>
      <c r="B19" s="38" t="s">
        <v>319</v>
      </c>
      <c r="C19" s="9" t="s">
        <v>320</v>
      </c>
      <c r="D19" s="2" t="s">
        <v>308</v>
      </c>
      <c r="E19" s="11" t="s">
        <v>321</v>
      </c>
      <c r="F19" s="55">
        <v>417646.5</v>
      </c>
      <c r="G19" s="55">
        <v>292095</v>
      </c>
      <c r="H19" s="56">
        <f>G19</f>
        <v>292095</v>
      </c>
      <c r="I19" s="48">
        <v>30</v>
      </c>
      <c r="J19" s="67"/>
      <c r="K19" s="67"/>
      <c r="L19" s="67"/>
      <c r="M19" s="67"/>
      <c r="N19" s="67"/>
      <c r="O19" s="67"/>
      <c r="P19" s="68"/>
    </row>
    <row r="20" spans="1:98" ht="84" x14ac:dyDescent="0.3">
      <c r="A20" s="16">
        <v>7</v>
      </c>
      <c r="B20" s="48" t="s">
        <v>322</v>
      </c>
      <c r="C20" s="9" t="s">
        <v>323</v>
      </c>
      <c r="D20" s="2" t="s">
        <v>308</v>
      </c>
      <c r="E20" s="11" t="s">
        <v>324</v>
      </c>
      <c r="F20" s="55">
        <v>739930.84</v>
      </c>
      <c r="G20" s="55">
        <v>539949.38</v>
      </c>
      <c r="H20" s="56">
        <f>G20</f>
        <v>539949.38</v>
      </c>
      <c r="I20" s="48">
        <v>30</v>
      </c>
      <c r="J20" s="73"/>
      <c r="K20" s="67"/>
      <c r="L20" s="67"/>
      <c r="M20" s="67"/>
      <c r="N20" s="67"/>
      <c r="O20" s="67"/>
      <c r="P20" s="68"/>
    </row>
    <row r="21" spans="1:98" s="13" customFormat="1" ht="60" x14ac:dyDescent="0.25">
      <c r="A21" s="16">
        <v>8</v>
      </c>
      <c r="B21" s="49" t="s">
        <v>325</v>
      </c>
      <c r="C21" s="51" t="s">
        <v>326</v>
      </c>
      <c r="D21" s="2" t="s">
        <v>308</v>
      </c>
      <c r="E21" s="2" t="s">
        <v>327</v>
      </c>
      <c r="F21" s="57">
        <v>592211.19999999995</v>
      </c>
      <c r="G21" s="57">
        <v>385130</v>
      </c>
      <c r="H21" s="57">
        <v>385130</v>
      </c>
      <c r="I21" s="2">
        <v>30</v>
      </c>
      <c r="J21" s="73"/>
      <c r="K21" s="70"/>
      <c r="L21" s="70"/>
      <c r="M21" s="70"/>
      <c r="N21" s="61"/>
      <c r="O21" s="70"/>
      <c r="P21" s="71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</row>
    <row r="22" spans="1:98" s="13" customFormat="1" ht="84" x14ac:dyDescent="0.25">
      <c r="A22" s="16">
        <v>9</v>
      </c>
      <c r="B22" s="49" t="s">
        <v>328</v>
      </c>
      <c r="C22" s="51" t="s">
        <v>329</v>
      </c>
      <c r="D22" s="2" t="s">
        <v>308</v>
      </c>
      <c r="E22" s="2" t="s">
        <v>330</v>
      </c>
      <c r="F22" s="57">
        <v>253479.73</v>
      </c>
      <c r="G22" s="57">
        <v>183406</v>
      </c>
      <c r="H22" s="57">
        <v>183406</v>
      </c>
      <c r="I22" s="2">
        <v>29</v>
      </c>
      <c r="J22" s="35"/>
      <c r="K22" s="70"/>
      <c r="L22" s="70"/>
      <c r="M22" s="70"/>
      <c r="N22" s="70"/>
      <c r="O22" s="70"/>
      <c r="P22" s="71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</row>
    <row r="23" spans="1:98" s="13" customFormat="1" ht="84" x14ac:dyDescent="0.25">
      <c r="A23" s="16">
        <v>10</v>
      </c>
      <c r="B23" s="48" t="s">
        <v>331</v>
      </c>
      <c r="C23" s="9" t="s">
        <v>332</v>
      </c>
      <c r="D23" s="2" t="s">
        <v>308</v>
      </c>
      <c r="E23" s="11" t="s">
        <v>333</v>
      </c>
      <c r="F23" s="55">
        <v>369415.9</v>
      </c>
      <c r="G23" s="55">
        <v>273523.7</v>
      </c>
      <c r="H23" s="55">
        <v>273523.7</v>
      </c>
      <c r="I23" s="48">
        <v>28</v>
      </c>
      <c r="J23" s="67"/>
      <c r="K23" s="67"/>
      <c r="L23" s="67"/>
      <c r="M23" s="67"/>
      <c r="N23" s="67"/>
      <c r="O23" s="67"/>
      <c r="P23" s="68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</row>
    <row r="24" spans="1:98" s="13" customFormat="1" ht="60" x14ac:dyDescent="0.25">
      <c r="A24" s="16">
        <v>11</v>
      </c>
      <c r="B24" s="52" t="s">
        <v>334</v>
      </c>
      <c r="C24" s="53" t="s">
        <v>335</v>
      </c>
      <c r="D24" s="2" t="s">
        <v>308</v>
      </c>
      <c r="E24" s="2" t="s">
        <v>336</v>
      </c>
      <c r="F24" s="57">
        <v>465832.75</v>
      </c>
      <c r="G24" s="57">
        <v>340853.22</v>
      </c>
      <c r="H24" s="57">
        <v>340853.22</v>
      </c>
      <c r="I24" s="2">
        <v>28</v>
      </c>
      <c r="J24" s="35"/>
      <c r="K24" s="70"/>
      <c r="L24" s="70"/>
      <c r="M24" s="70"/>
      <c r="N24" s="70"/>
      <c r="O24" s="70"/>
      <c r="P24" s="71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</row>
    <row r="25" spans="1:98" s="13" customFormat="1" ht="60" x14ac:dyDescent="0.25">
      <c r="A25" s="16">
        <v>12</v>
      </c>
      <c r="B25" s="49" t="s">
        <v>337</v>
      </c>
      <c r="C25" s="51" t="s">
        <v>338</v>
      </c>
      <c r="D25" s="2" t="s">
        <v>308</v>
      </c>
      <c r="E25" s="50" t="s">
        <v>339</v>
      </c>
      <c r="F25" s="57">
        <v>737412.06</v>
      </c>
      <c r="G25" s="57">
        <v>539569.80000000005</v>
      </c>
      <c r="H25" s="57">
        <v>539569.80000000005</v>
      </c>
      <c r="I25" s="2">
        <v>28</v>
      </c>
      <c r="J25" s="35"/>
      <c r="K25" s="70"/>
      <c r="L25" s="70"/>
      <c r="M25" s="70"/>
      <c r="N25" s="70"/>
      <c r="O25" s="70"/>
      <c r="P25" s="71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</row>
    <row r="26" spans="1:98" s="13" customFormat="1" ht="60" x14ac:dyDescent="0.25">
      <c r="A26" s="16">
        <v>13</v>
      </c>
      <c r="B26" s="48" t="s">
        <v>340</v>
      </c>
      <c r="C26" s="9" t="s">
        <v>341</v>
      </c>
      <c r="D26" s="2" t="s">
        <v>308</v>
      </c>
      <c r="E26" s="54" t="s">
        <v>342</v>
      </c>
      <c r="F26" s="55">
        <v>726529</v>
      </c>
      <c r="G26" s="55">
        <v>531606.56000000006</v>
      </c>
      <c r="H26" s="56">
        <f>G26</f>
        <v>531606.56000000006</v>
      </c>
      <c r="I26" s="48">
        <v>28</v>
      </c>
      <c r="J26" s="67"/>
      <c r="K26" s="67"/>
      <c r="L26" s="67"/>
      <c r="M26" s="67"/>
      <c r="N26" s="67"/>
      <c r="O26" s="67"/>
      <c r="P26" s="68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</row>
    <row r="27" spans="1:98" ht="19.5" customHeight="1" x14ac:dyDescent="0.3">
      <c r="A27" s="80" t="s">
        <v>15</v>
      </c>
      <c r="B27" s="80"/>
      <c r="C27" s="80"/>
      <c r="D27" s="80"/>
      <c r="E27" s="80"/>
      <c r="F27" s="41">
        <f>SUM(F14:F26)</f>
        <v>7165024.2000000011</v>
      </c>
      <c r="G27" s="41">
        <f>SUM(G14:G26)</f>
        <v>5141299.6999999993</v>
      </c>
      <c r="H27" s="41">
        <f>SUM(H14:H26)</f>
        <v>5141299.6999999993</v>
      </c>
    </row>
    <row r="28" spans="1:98" x14ac:dyDescent="0.3">
      <c r="A28" s="83"/>
      <c r="B28" s="83"/>
      <c r="C28" s="83"/>
      <c r="D28" s="83"/>
      <c r="E28" s="83"/>
      <c r="F28" s="83"/>
      <c r="G28" s="83"/>
      <c r="H28" s="83"/>
      <c r="I28" s="83"/>
    </row>
    <row r="29" spans="1:98" ht="27.75" customHeight="1" x14ac:dyDescent="0.3">
      <c r="A29" s="81" t="s">
        <v>16</v>
      </c>
      <c r="B29" s="81"/>
      <c r="C29" s="81"/>
      <c r="D29" s="81"/>
      <c r="E29" s="81"/>
      <c r="F29" s="81"/>
      <c r="G29" s="81"/>
      <c r="H29" s="81"/>
      <c r="I29" s="81"/>
    </row>
    <row r="30" spans="1:98" ht="32.25" customHeight="1" x14ac:dyDescent="0.3">
      <c r="A30" s="82" t="s">
        <v>5</v>
      </c>
      <c r="B30" s="82" t="s">
        <v>6</v>
      </c>
      <c r="C30" s="82" t="s">
        <v>7</v>
      </c>
      <c r="D30" s="82" t="s">
        <v>8</v>
      </c>
      <c r="E30" s="82" t="s">
        <v>9</v>
      </c>
      <c r="F30" s="15" t="s">
        <v>10</v>
      </c>
      <c r="G30" s="15" t="s">
        <v>11</v>
      </c>
      <c r="H30" s="15" t="s">
        <v>12</v>
      </c>
      <c r="I30" s="82" t="s">
        <v>13</v>
      </c>
    </row>
    <row r="31" spans="1:98" ht="15" customHeight="1" x14ac:dyDescent="0.3">
      <c r="A31" s="82"/>
      <c r="B31" s="82"/>
      <c r="C31" s="82"/>
      <c r="D31" s="82"/>
      <c r="E31" s="82"/>
      <c r="F31" s="15" t="s">
        <v>14</v>
      </c>
      <c r="G31" s="15" t="s">
        <v>14</v>
      </c>
      <c r="H31" s="15" t="s">
        <v>14</v>
      </c>
      <c r="I31" s="82"/>
    </row>
    <row r="32" spans="1:98" ht="48" x14ac:dyDescent="0.3">
      <c r="A32" s="1">
        <v>1</v>
      </c>
      <c r="B32" s="5" t="s">
        <v>96</v>
      </c>
      <c r="C32" s="5" t="s">
        <v>97</v>
      </c>
      <c r="D32" s="5" t="s">
        <v>18</v>
      </c>
      <c r="E32" s="5" t="s">
        <v>98</v>
      </c>
      <c r="F32" s="29">
        <v>563605.68000000005</v>
      </c>
      <c r="G32" s="29">
        <v>320292.98</v>
      </c>
      <c r="H32" s="29">
        <v>320292.98</v>
      </c>
      <c r="I32" s="5">
        <v>35</v>
      </c>
      <c r="J32" s="74"/>
      <c r="K32" s="74"/>
      <c r="L32" s="74"/>
      <c r="M32" s="74"/>
      <c r="N32" s="74"/>
    </row>
    <row r="33" spans="1:14" ht="36" x14ac:dyDescent="0.3">
      <c r="A33" s="1">
        <v>2</v>
      </c>
      <c r="B33" s="5" t="s">
        <v>99</v>
      </c>
      <c r="C33" s="5" t="s">
        <v>100</v>
      </c>
      <c r="D33" s="5" t="s">
        <v>18</v>
      </c>
      <c r="E33" s="5" t="s">
        <v>101</v>
      </c>
      <c r="F33" s="29">
        <v>660826.11</v>
      </c>
      <c r="G33" s="29">
        <v>375542.65</v>
      </c>
      <c r="H33" s="29">
        <v>375542.65</v>
      </c>
      <c r="I33" s="5">
        <v>32</v>
      </c>
      <c r="J33" s="74"/>
      <c r="K33" s="74"/>
      <c r="L33" s="74"/>
      <c r="M33" s="74"/>
      <c r="N33" s="74"/>
    </row>
    <row r="34" spans="1:14" ht="48" x14ac:dyDescent="0.3">
      <c r="A34" s="1">
        <v>3</v>
      </c>
      <c r="B34" s="5" t="s">
        <v>102</v>
      </c>
      <c r="C34" s="5" t="s">
        <v>103</v>
      </c>
      <c r="D34" s="5" t="s">
        <v>18</v>
      </c>
      <c r="E34" s="5" t="s">
        <v>104</v>
      </c>
      <c r="F34" s="29">
        <v>371458.77</v>
      </c>
      <c r="G34" s="29">
        <v>271799.09999999998</v>
      </c>
      <c r="H34" s="29">
        <v>271799.09999999998</v>
      </c>
      <c r="I34" s="5">
        <v>31</v>
      </c>
      <c r="J34" s="74"/>
      <c r="K34" s="74"/>
      <c r="L34" s="74"/>
      <c r="M34" s="74"/>
      <c r="N34" s="74"/>
    </row>
    <row r="35" spans="1:14" ht="72" x14ac:dyDescent="0.3">
      <c r="A35" s="1">
        <v>4</v>
      </c>
      <c r="B35" s="10" t="s">
        <v>24</v>
      </c>
      <c r="C35" s="3" t="s">
        <v>25</v>
      </c>
      <c r="D35" s="5" t="s">
        <v>18</v>
      </c>
      <c r="E35" s="3" t="s">
        <v>26</v>
      </c>
      <c r="F35" s="23">
        <v>719211.01</v>
      </c>
      <c r="G35" s="23">
        <v>504908.55</v>
      </c>
      <c r="H35" s="23">
        <v>504908.55</v>
      </c>
      <c r="I35" s="10">
        <v>31</v>
      </c>
      <c r="J35" s="75"/>
      <c r="K35" s="75"/>
      <c r="L35" s="75"/>
      <c r="M35" s="75"/>
      <c r="N35" s="75"/>
    </row>
    <row r="36" spans="1:14" ht="48" x14ac:dyDescent="0.3">
      <c r="A36" s="1">
        <v>5</v>
      </c>
      <c r="B36" s="10" t="s">
        <v>81</v>
      </c>
      <c r="C36" s="3" t="s">
        <v>82</v>
      </c>
      <c r="D36" s="10" t="s">
        <v>18</v>
      </c>
      <c r="E36" s="3" t="s">
        <v>83</v>
      </c>
      <c r="F36" s="23">
        <v>727385.4</v>
      </c>
      <c r="G36" s="30">
        <v>532233.22</v>
      </c>
      <c r="H36" s="30">
        <f>G36</f>
        <v>532233.22</v>
      </c>
      <c r="I36" s="10">
        <v>31</v>
      </c>
      <c r="J36" s="75"/>
      <c r="K36" s="75"/>
      <c r="L36" s="75"/>
      <c r="M36" s="75"/>
      <c r="N36" s="75"/>
    </row>
    <row r="37" spans="1:14" ht="36" x14ac:dyDescent="0.3">
      <c r="A37" s="1">
        <v>6</v>
      </c>
      <c r="B37" s="10" t="s">
        <v>27</v>
      </c>
      <c r="C37" s="3" t="s">
        <v>28</v>
      </c>
      <c r="D37" s="5" t="s">
        <v>18</v>
      </c>
      <c r="E37" s="3" t="s">
        <v>29</v>
      </c>
      <c r="F37" s="23">
        <v>733932.16</v>
      </c>
      <c r="G37" s="23">
        <v>537022.80000000005</v>
      </c>
      <c r="H37" s="23">
        <v>537022.80000000005</v>
      </c>
      <c r="I37" s="10">
        <v>30</v>
      </c>
      <c r="J37" s="75"/>
      <c r="K37" s="75"/>
      <c r="L37" s="75"/>
      <c r="M37" s="75"/>
      <c r="N37" s="75"/>
    </row>
    <row r="38" spans="1:14" ht="36" x14ac:dyDescent="0.3">
      <c r="A38" s="1">
        <v>7</v>
      </c>
      <c r="B38" s="2" t="s">
        <v>381</v>
      </c>
      <c r="C38" s="2" t="s">
        <v>380</v>
      </c>
      <c r="D38" s="5" t="s">
        <v>18</v>
      </c>
      <c r="E38" s="2" t="s">
        <v>379</v>
      </c>
      <c r="F38" s="57">
        <v>382922.68</v>
      </c>
      <c r="G38" s="57">
        <v>233458.15</v>
      </c>
      <c r="H38" s="57">
        <v>233458.15</v>
      </c>
      <c r="I38" s="2">
        <v>30</v>
      </c>
      <c r="J38" s="74"/>
      <c r="K38" s="74"/>
      <c r="L38" s="74"/>
      <c r="M38" s="74"/>
      <c r="N38" s="74"/>
    </row>
    <row r="39" spans="1:14" ht="60" x14ac:dyDescent="0.3">
      <c r="A39" s="1">
        <v>8</v>
      </c>
      <c r="B39" s="5" t="s">
        <v>105</v>
      </c>
      <c r="C39" s="5" t="s">
        <v>106</v>
      </c>
      <c r="D39" s="5" t="s">
        <v>18</v>
      </c>
      <c r="E39" s="5" t="s">
        <v>107</v>
      </c>
      <c r="F39" s="29">
        <v>669245.74</v>
      </c>
      <c r="G39" s="29">
        <v>402635.66</v>
      </c>
      <c r="H39" s="29">
        <v>402635.66</v>
      </c>
      <c r="I39" s="5">
        <v>30</v>
      </c>
      <c r="J39" s="74"/>
      <c r="K39" s="74"/>
      <c r="L39" s="74"/>
      <c r="M39" s="74"/>
      <c r="N39" s="74"/>
    </row>
    <row r="40" spans="1:14" ht="48" x14ac:dyDescent="0.3">
      <c r="A40" s="1">
        <v>9</v>
      </c>
      <c r="B40" s="10" t="s">
        <v>30</v>
      </c>
      <c r="C40" s="3" t="s">
        <v>31</v>
      </c>
      <c r="D40" s="5" t="s">
        <v>18</v>
      </c>
      <c r="E40" s="3" t="s">
        <v>32</v>
      </c>
      <c r="F40" s="23">
        <v>735403.47</v>
      </c>
      <c r="G40" s="23">
        <v>538100.1</v>
      </c>
      <c r="H40" s="23">
        <v>538100.1</v>
      </c>
      <c r="I40" s="10">
        <v>29</v>
      </c>
      <c r="J40" s="75"/>
      <c r="K40" s="75"/>
      <c r="L40" s="75"/>
      <c r="M40" s="75"/>
      <c r="N40" s="75"/>
    </row>
    <row r="41" spans="1:14" ht="36" x14ac:dyDescent="0.3">
      <c r="A41" s="1">
        <v>10</v>
      </c>
      <c r="B41" s="4" t="s">
        <v>384</v>
      </c>
      <c r="C41" s="2" t="s">
        <v>383</v>
      </c>
      <c r="D41" s="5" t="s">
        <v>18</v>
      </c>
      <c r="E41" s="2" t="s">
        <v>382</v>
      </c>
      <c r="F41" s="57">
        <v>736550.14</v>
      </c>
      <c r="G41" s="57">
        <v>538939.13</v>
      </c>
      <c r="H41" s="57">
        <v>538939.13</v>
      </c>
      <c r="I41" s="2">
        <v>29</v>
      </c>
      <c r="J41" s="74"/>
      <c r="K41" s="74"/>
      <c r="L41" s="74"/>
      <c r="M41" s="74"/>
      <c r="N41" s="74"/>
    </row>
    <row r="42" spans="1:14" ht="36" x14ac:dyDescent="0.3">
      <c r="A42" s="1">
        <v>11</v>
      </c>
      <c r="B42" s="10" t="s">
        <v>33</v>
      </c>
      <c r="C42" s="3" t="s">
        <v>34</v>
      </c>
      <c r="D42" s="5" t="s">
        <v>18</v>
      </c>
      <c r="E42" s="3" t="s">
        <v>35</v>
      </c>
      <c r="F42" s="23">
        <v>119484</v>
      </c>
      <c r="G42" s="23">
        <v>94976.72</v>
      </c>
      <c r="H42" s="23">
        <v>94976.72</v>
      </c>
      <c r="I42" s="10">
        <v>28</v>
      </c>
      <c r="J42" s="75"/>
      <c r="K42" s="75"/>
      <c r="L42" s="75"/>
      <c r="M42" s="75"/>
      <c r="N42" s="75"/>
    </row>
    <row r="43" spans="1:14" ht="48" x14ac:dyDescent="0.3">
      <c r="A43" s="1">
        <v>12</v>
      </c>
      <c r="B43" s="5" t="s">
        <v>108</v>
      </c>
      <c r="C43" s="5" t="s">
        <v>109</v>
      </c>
      <c r="D43" s="5" t="s">
        <v>18</v>
      </c>
      <c r="E43" s="5" t="s">
        <v>110</v>
      </c>
      <c r="F43" s="29">
        <v>480069.72</v>
      </c>
      <c r="G43" s="29">
        <v>288822.44</v>
      </c>
      <c r="H43" s="29">
        <v>288822.44</v>
      </c>
      <c r="I43" s="5">
        <v>28</v>
      </c>
      <c r="J43" s="74"/>
      <c r="K43" s="74"/>
      <c r="L43" s="74"/>
      <c r="M43" s="74"/>
      <c r="N43" s="74"/>
    </row>
    <row r="44" spans="1:14" ht="36" x14ac:dyDescent="0.3">
      <c r="A44" s="1">
        <v>13</v>
      </c>
      <c r="B44" s="10" t="s">
        <v>36</v>
      </c>
      <c r="C44" s="3" t="s">
        <v>37</v>
      </c>
      <c r="D44" s="5" t="s">
        <v>18</v>
      </c>
      <c r="E44" s="3" t="s">
        <v>38</v>
      </c>
      <c r="F44" s="23">
        <v>637386</v>
      </c>
      <c r="G44" s="23">
        <v>451716.12</v>
      </c>
      <c r="H44" s="23">
        <v>451716.12</v>
      </c>
      <c r="I44" s="10">
        <v>28</v>
      </c>
      <c r="J44" s="75"/>
      <c r="K44" s="75"/>
      <c r="L44" s="75"/>
      <c r="M44" s="75"/>
      <c r="N44" s="75"/>
    </row>
    <row r="45" spans="1:14" ht="36" x14ac:dyDescent="0.3">
      <c r="A45" s="1">
        <v>14</v>
      </c>
      <c r="B45" s="4" t="s">
        <v>396</v>
      </c>
      <c r="C45" s="63" t="s">
        <v>395</v>
      </c>
      <c r="D45" s="5" t="s">
        <v>18</v>
      </c>
      <c r="E45" s="2" t="s">
        <v>394</v>
      </c>
      <c r="F45" s="57">
        <v>660478.52</v>
      </c>
      <c r="G45" s="57">
        <v>483276.85</v>
      </c>
      <c r="H45" s="57">
        <v>483276.85</v>
      </c>
      <c r="I45" s="2">
        <v>27</v>
      </c>
      <c r="J45" s="61"/>
      <c r="K45" s="61"/>
      <c r="L45" s="61"/>
      <c r="M45" s="61"/>
      <c r="N45" s="61"/>
    </row>
    <row r="46" spans="1:14" ht="36" x14ac:dyDescent="0.3">
      <c r="A46" s="1">
        <v>15</v>
      </c>
      <c r="B46" s="62" t="s">
        <v>393</v>
      </c>
      <c r="C46" s="61" t="s">
        <v>392</v>
      </c>
      <c r="D46" s="5" t="s">
        <v>18</v>
      </c>
      <c r="E46" s="2" t="s">
        <v>391</v>
      </c>
      <c r="F46" s="57">
        <v>714434.53</v>
      </c>
      <c r="G46" s="57">
        <v>522755.5</v>
      </c>
      <c r="H46" s="57">
        <v>522755.5</v>
      </c>
      <c r="I46" s="2">
        <v>27</v>
      </c>
      <c r="J46" s="61"/>
      <c r="K46" s="61"/>
      <c r="L46" s="61"/>
      <c r="M46" s="61"/>
      <c r="N46" s="61"/>
    </row>
    <row r="47" spans="1:14" ht="60" x14ac:dyDescent="0.3">
      <c r="A47" s="1">
        <v>16</v>
      </c>
      <c r="B47" s="4" t="s">
        <v>390</v>
      </c>
      <c r="C47" s="2" t="s">
        <v>389</v>
      </c>
      <c r="D47" s="5" t="s">
        <v>18</v>
      </c>
      <c r="E47" s="2" t="s">
        <v>388</v>
      </c>
      <c r="F47" s="57">
        <v>735043.08</v>
      </c>
      <c r="G47" s="57">
        <v>537836.4</v>
      </c>
      <c r="H47" s="57">
        <v>537836.4</v>
      </c>
      <c r="I47" s="2">
        <v>27</v>
      </c>
      <c r="J47" s="61"/>
      <c r="K47" s="61"/>
      <c r="L47" s="61"/>
      <c r="M47" s="61"/>
      <c r="N47" s="61"/>
    </row>
    <row r="48" spans="1:14" ht="36" x14ac:dyDescent="0.3">
      <c r="A48" s="1">
        <v>17</v>
      </c>
      <c r="B48" s="4" t="s">
        <v>387</v>
      </c>
      <c r="C48" s="61" t="s">
        <v>386</v>
      </c>
      <c r="D48" s="5" t="s">
        <v>18</v>
      </c>
      <c r="E48" s="2" t="s">
        <v>385</v>
      </c>
      <c r="F48" s="57">
        <v>736498.23</v>
      </c>
      <c r="G48" s="57">
        <v>539916.39</v>
      </c>
      <c r="H48" s="57">
        <v>539916.39</v>
      </c>
      <c r="I48" s="10">
        <v>27</v>
      </c>
      <c r="J48" s="75"/>
      <c r="K48" s="75"/>
      <c r="L48" s="75"/>
      <c r="M48" s="75"/>
      <c r="N48" s="75"/>
    </row>
    <row r="49" spans="1:15" ht="60" x14ac:dyDescent="0.3">
      <c r="A49" s="1">
        <v>18</v>
      </c>
      <c r="B49" s="10" t="s">
        <v>39</v>
      </c>
      <c r="C49" s="3" t="s">
        <v>40</v>
      </c>
      <c r="D49" s="5" t="s">
        <v>18</v>
      </c>
      <c r="E49" s="3" t="s">
        <v>41</v>
      </c>
      <c r="F49" s="23">
        <v>557684.46</v>
      </c>
      <c r="G49" s="23">
        <v>408061.8</v>
      </c>
      <c r="H49" s="23">
        <v>408061.8</v>
      </c>
      <c r="I49" s="10">
        <v>27</v>
      </c>
      <c r="J49" s="75"/>
      <c r="K49" s="75"/>
      <c r="L49" s="75"/>
      <c r="M49" s="75"/>
      <c r="N49" s="75"/>
    </row>
    <row r="50" spans="1:15" ht="36" x14ac:dyDescent="0.3">
      <c r="A50" s="1">
        <v>19</v>
      </c>
      <c r="B50" s="10" t="s">
        <v>57</v>
      </c>
      <c r="C50" s="3" t="s">
        <v>58</v>
      </c>
      <c r="D50" s="10" t="s">
        <v>18</v>
      </c>
      <c r="E50" s="3" t="s">
        <v>59</v>
      </c>
      <c r="F50" s="23">
        <v>737877</v>
      </c>
      <c r="G50" s="30">
        <v>539910</v>
      </c>
      <c r="H50" s="30">
        <f>G50</f>
        <v>539910</v>
      </c>
      <c r="I50" s="10">
        <v>27</v>
      </c>
      <c r="J50" s="75"/>
      <c r="K50" s="75"/>
      <c r="L50" s="75"/>
      <c r="M50" s="75"/>
      <c r="N50" s="75"/>
    </row>
    <row r="51" spans="1:15" ht="72" x14ac:dyDescent="0.3">
      <c r="A51" s="1">
        <v>20</v>
      </c>
      <c r="B51" s="5" t="s">
        <v>111</v>
      </c>
      <c r="C51" s="5" t="s">
        <v>112</v>
      </c>
      <c r="D51" s="5" t="s">
        <v>18</v>
      </c>
      <c r="E51" s="5" t="s">
        <v>113</v>
      </c>
      <c r="F51" s="29">
        <v>365808.27</v>
      </c>
      <c r="G51" s="29">
        <v>267664.61</v>
      </c>
      <c r="H51" s="29">
        <v>267664.61</v>
      </c>
      <c r="I51" s="5">
        <v>26</v>
      </c>
      <c r="J51" s="74"/>
      <c r="K51" s="74"/>
      <c r="L51" s="74"/>
      <c r="M51" s="74"/>
      <c r="N51" s="74"/>
    </row>
    <row r="52" spans="1:15" ht="48" x14ac:dyDescent="0.3">
      <c r="A52" s="1">
        <v>21</v>
      </c>
      <c r="B52" s="10" t="s">
        <v>42</v>
      </c>
      <c r="C52" s="3" t="s">
        <v>43</v>
      </c>
      <c r="D52" s="5" t="s">
        <v>18</v>
      </c>
      <c r="E52" s="3" t="s">
        <v>44</v>
      </c>
      <c r="F52" s="23">
        <v>480780.29</v>
      </c>
      <c r="G52" s="23">
        <v>351790.46</v>
      </c>
      <c r="H52" s="23">
        <v>351790.46</v>
      </c>
      <c r="I52" s="10">
        <v>26</v>
      </c>
      <c r="J52" s="75"/>
      <c r="K52" s="75"/>
      <c r="L52" s="75"/>
      <c r="M52" s="75"/>
      <c r="N52" s="75"/>
    </row>
    <row r="53" spans="1:15" ht="60" x14ac:dyDescent="0.3">
      <c r="A53" s="1">
        <v>22</v>
      </c>
      <c r="B53" s="4" t="s">
        <v>399</v>
      </c>
      <c r="C53" s="2" t="s">
        <v>398</v>
      </c>
      <c r="D53" s="5" t="s">
        <v>18</v>
      </c>
      <c r="E53" s="2" t="s">
        <v>397</v>
      </c>
      <c r="F53" s="57">
        <v>610592.94999999995</v>
      </c>
      <c r="G53" s="57">
        <v>446775.33</v>
      </c>
      <c r="H53" s="57">
        <v>446775.33</v>
      </c>
      <c r="I53" s="2">
        <v>26</v>
      </c>
      <c r="J53" s="61"/>
      <c r="K53" s="61"/>
      <c r="L53" s="61"/>
      <c r="M53" s="61"/>
      <c r="N53" s="61"/>
    </row>
    <row r="54" spans="1:15" ht="60" x14ac:dyDescent="0.3">
      <c r="A54" s="1">
        <v>23</v>
      </c>
      <c r="B54" s="10" t="s">
        <v>45</v>
      </c>
      <c r="C54" s="3" t="s">
        <v>46</v>
      </c>
      <c r="D54" s="5" t="s">
        <v>18</v>
      </c>
      <c r="E54" s="3" t="s">
        <v>47</v>
      </c>
      <c r="F54" s="23">
        <v>476957.39</v>
      </c>
      <c r="G54" s="23">
        <v>348993.21</v>
      </c>
      <c r="H54" s="23">
        <v>348993.21</v>
      </c>
      <c r="I54" s="10">
        <v>26</v>
      </c>
      <c r="J54" s="75"/>
      <c r="K54" s="75"/>
      <c r="L54" s="75"/>
      <c r="M54" s="75"/>
      <c r="N54" s="75"/>
    </row>
    <row r="55" spans="1:15" ht="36" x14ac:dyDescent="0.3">
      <c r="A55" s="1">
        <v>24</v>
      </c>
      <c r="B55" s="4" t="s">
        <v>405</v>
      </c>
      <c r="C55" s="2" t="s">
        <v>404</v>
      </c>
      <c r="D55" s="5" t="s">
        <v>18</v>
      </c>
      <c r="E55" s="2" t="s">
        <v>403</v>
      </c>
      <c r="F55" s="57">
        <v>730498.97</v>
      </c>
      <c r="G55" s="57">
        <v>439487.18</v>
      </c>
      <c r="H55" s="57">
        <v>439487.18</v>
      </c>
      <c r="I55" s="2">
        <v>26</v>
      </c>
      <c r="J55" s="61"/>
      <c r="K55" s="61"/>
      <c r="L55" s="61"/>
      <c r="M55" s="61"/>
      <c r="N55" s="61"/>
    </row>
    <row r="56" spans="1:15" ht="96" x14ac:dyDescent="0.3">
      <c r="A56" s="1">
        <v>25</v>
      </c>
      <c r="B56" s="4" t="s">
        <v>402</v>
      </c>
      <c r="C56" s="2" t="s">
        <v>401</v>
      </c>
      <c r="D56" s="5" t="s">
        <v>18</v>
      </c>
      <c r="E56" s="2" t="s">
        <v>400</v>
      </c>
      <c r="F56" s="57">
        <v>734228.82</v>
      </c>
      <c r="G56" s="57">
        <v>537240.6</v>
      </c>
      <c r="H56" s="57">
        <v>537240.6</v>
      </c>
      <c r="I56" s="2">
        <v>26</v>
      </c>
      <c r="J56" s="61"/>
      <c r="K56" s="61"/>
      <c r="L56" s="61"/>
      <c r="M56" s="61"/>
      <c r="N56" s="61"/>
    </row>
    <row r="57" spans="1:15" ht="36" x14ac:dyDescent="0.3">
      <c r="A57" s="1">
        <v>26</v>
      </c>
      <c r="B57" s="4" t="s">
        <v>408</v>
      </c>
      <c r="C57" s="2" t="s">
        <v>407</v>
      </c>
      <c r="D57" s="5" t="s">
        <v>18</v>
      </c>
      <c r="E57" s="2" t="s">
        <v>406</v>
      </c>
      <c r="F57" s="57">
        <v>708898.59</v>
      </c>
      <c r="G57" s="57">
        <v>518706.29</v>
      </c>
      <c r="H57" s="57">
        <v>518706.29</v>
      </c>
      <c r="I57" s="2">
        <v>25</v>
      </c>
      <c r="J57" s="75"/>
      <c r="K57" s="75"/>
      <c r="L57" s="75"/>
      <c r="M57" s="75"/>
      <c r="N57" s="75"/>
    </row>
    <row r="58" spans="1:15" ht="36" x14ac:dyDescent="0.3">
      <c r="A58" s="1">
        <v>27</v>
      </c>
      <c r="B58" s="10" t="s">
        <v>48</v>
      </c>
      <c r="C58" s="3" t="s">
        <v>49</v>
      </c>
      <c r="D58" s="5" t="s">
        <v>18</v>
      </c>
      <c r="E58" s="3" t="s">
        <v>50</v>
      </c>
      <c r="F58" s="23">
        <v>765896.4</v>
      </c>
      <c r="G58" s="23">
        <v>540000</v>
      </c>
      <c r="H58" s="23">
        <v>540000</v>
      </c>
      <c r="I58" s="10">
        <v>25</v>
      </c>
      <c r="J58" s="75"/>
      <c r="K58" s="75"/>
      <c r="L58" s="75"/>
      <c r="M58" s="75"/>
      <c r="N58" s="75"/>
    </row>
    <row r="59" spans="1:15" ht="48" x14ac:dyDescent="0.3">
      <c r="A59" s="1">
        <v>28</v>
      </c>
      <c r="B59" s="10" t="s">
        <v>51</v>
      </c>
      <c r="C59" s="3" t="s">
        <v>52</v>
      </c>
      <c r="D59" s="5" t="s">
        <v>18</v>
      </c>
      <c r="E59" s="3" t="s">
        <v>53</v>
      </c>
      <c r="F59" s="23">
        <v>733513.57</v>
      </c>
      <c r="G59" s="23">
        <v>538523.1</v>
      </c>
      <c r="H59" s="23">
        <v>538523.1</v>
      </c>
      <c r="I59" s="10">
        <v>25</v>
      </c>
      <c r="J59" s="75"/>
      <c r="K59" s="75"/>
      <c r="L59" s="75"/>
      <c r="M59" s="75"/>
      <c r="N59" s="75"/>
    </row>
    <row r="60" spans="1:15" ht="60" x14ac:dyDescent="0.3">
      <c r="A60" s="1">
        <v>29</v>
      </c>
      <c r="B60" s="5" t="s">
        <v>114</v>
      </c>
      <c r="C60" s="5" t="s">
        <v>115</v>
      </c>
      <c r="D60" s="5" t="s">
        <v>18</v>
      </c>
      <c r="E60" s="5" t="s">
        <v>116</v>
      </c>
      <c r="F60" s="29">
        <v>578590.44999999995</v>
      </c>
      <c r="G60" s="29">
        <v>395134.93</v>
      </c>
      <c r="H60" s="29">
        <v>395134.93</v>
      </c>
      <c r="I60" s="5">
        <v>22</v>
      </c>
      <c r="J60" s="74"/>
      <c r="K60" s="74"/>
      <c r="L60" s="74"/>
      <c r="M60" s="74"/>
      <c r="N60" s="74"/>
    </row>
    <row r="61" spans="1:15" ht="72" x14ac:dyDescent="0.3">
      <c r="A61" s="1">
        <v>30</v>
      </c>
      <c r="B61" s="4" t="s">
        <v>411</v>
      </c>
      <c r="C61" s="61" t="s">
        <v>410</v>
      </c>
      <c r="D61" s="5" t="s">
        <v>18</v>
      </c>
      <c r="E61" s="2" t="s">
        <v>409</v>
      </c>
      <c r="F61" s="29">
        <v>595946</v>
      </c>
      <c r="G61" s="29">
        <v>476000</v>
      </c>
      <c r="H61" s="29">
        <v>476000</v>
      </c>
      <c r="I61" s="5">
        <v>22</v>
      </c>
      <c r="J61" s="74"/>
      <c r="K61" s="74"/>
      <c r="L61" s="74"/>
      <c r="M61" s="74"/>
      <c r="N61" s="74"/>
    </row>
    <row r="62" spans="1:15" ht="48" x14ac:dyDescent="0.3">
      <c r="A62" s="1">
        <v>31</v>
      </c>
      <c r="B62" s="1" t="s">
        <v>161</v>
      </c>
      <c r="C62" s="1" t="s">
        <v>162</v>
      </c>
      <c r="D62" s="1" t="s">
        <v>19</v>
      </c>
      <c r="E62" s="1" t="s">
        <v>163</v>
      </c>
      <c r="F62" s="25">
        <v>609714.62</v>
      </c>
      <c r="G62" s="25">
        <v>449121.69</v>
      </c>
      <c r="H62" s="25">
        <v>449121.69</v>
      </c>
      <c r="I62" s="1">
        <v>32</v>
      </c>
      <c r="J62" s="76"/>
      <c r="K62" s="76"/>
      <c r="L62" s="76"/>
      <c r="M62" s="76"/>
      <c r="N62" s="76"/>
      <c r="O62" s="77"/>
    </row>
    <row r="63" spans="1:15" ht="48" x14ac:dyDescent="0.3">
      <c r="A63" s="1">
        <v>32</v>
      </c>
      <c r="B63" s="1" t="s">
        <v>164</v>
      </c>
      <c r="C63" s="1" t="s">
        <v>165</v>
      </c>
      <c r="D63" s="1" t="s">
        <v>19</v>
      </c>
      <c r="E63" s="1" t="s">
        <v>166</v>
      </c>
      <c r="F63" s="25">
        <v>574305.44999999995</v>
      </c>
      <c r="G63" s="25">
        <v>396410.83</v>
      </c>
      <c r="H63" s="25">
        <v>396410.83</v>
      </c>
      <c r="I63" s="1">
        <v>32</v>
      </c>
      <c r="J63" s="76"/>
      <c r="K63" s="76"/>
      <c r="L63" s="76"/>
      <c r="M63" s="76"/>
      <c r="N63" s="76"/>
      <c r="O63" s="77"/>
    </row>
    <row r="64" spans="1:15" ht="36" x14ac:dyDescent="0.3">
      <c r="A64" s="1">
        <v>33</v>
      </c>
      <c r="B64" s="1" t="s">
        <v>167</v>
      </c>
      <c r="C64" s="1" t="s">
        <v>168</v>
      </c>
      <c r="D64" s="1" t="s">
        <v>19</v>
      </c>
      <c r="E64" s="1" t="s">
        <v>169</v>
      </c>
      <c r="F64" s="25">
        <v>716757.9</v>
      </c>
      <c r="G64" s="25">
        <v>494737.6</v>
      </c>
      <c r="H64" s="25">
        <v>494737.6</v>
      </c>
      <c r="I64" s="1">
        <v>29</v>
      </c>
      <c r="J64" s="76"/>
      <c r="K64" s="76"/>
      <c r="L64" s="76"/>
      <c r="M64" s="76"/>
      <c r="N64" s="76"/>
      <c r="O64" s="77"/>
    </row>
    <row r="65" spans="1:16" ht="48" x14ac:dyDescent="0.3">
      <c r="A65" s="1">
        <v>34</v>
      </c>
      <c r="B65" s="1" t="s">
        <v>170</v>
      </c>
      <c r="C65" s="1" t="s">
        <v>171</v>
      </c>
      <c r="D65" s="1" t="s">
        <v>19</v>
      </c>
      <c r="E65" s="1" t="s">
        <v>172</v>
      </c>
      <c r="F65" s="25">
        <v>737915.37</v>
      </c>
      <c r="G65" s="25">
        <v>539938.07999999996</v>
      </c>
      <c r="H65" s="25">
        <v>539938.07999999996</v>
      </c>
      <c r="I65" s="1">
        <v>29</v>
      </c>
      <c r="J65" s="76"/>
      <c r="K65" s="76"/>
      <c r="L65" s="76"/>
      <c r="M65" s="76"/>
      <c r="N65" s="76"/>
      <c r="O65" s="77"/>
    </row>
    <row r="66" spans="1:16" ht="48" x14ac:dyDescent="0.3">
      <c r="A66" s="1">
        <v>35</v>
      </c>
      <c r="B66" s="1" t="s">
        <v>173</v>
      </c>
      <c r="C66" s="1" t="s">
        <v>174</v>
      </c>
      <c r="D66" s="1" t="s">
        <v>19</v>
      </c>
      <c r="E66" s="1" t="s">
        <v>175</v>
      </c>
      <c r="F66" s="25">
        <v>670186.19999999995</v>
      </c>
      <c r="G66" s="25">
        <v>490380.15</v>
      </c>
      <c r="H66" s="25">
        <v>490380.15</v>
      </c>
      <c r="I66" s="1">
        <v>28</v>
      </c>
      <c r="J66" s="76"/>
      <c r="K66" s="76"/>
      <c r="L66" s="76"/>
      <c r="M66" s="76"/>
      <c r="N66" s="76"/>
      <c r="O66" s="77"/>
    </row>
    <row r="67" spans="1:16" ht="48" x14ac:dyDescent="0.3">
      <c r="A67" s="1">
        <v>36</v>
      </c>
      <c r="B67" s="1" t="s">
        <v>176</v>
      </c>
      <c r="C67" s="1" t="s">
        <v>177</v>
      </c>
      <c r="D67" s="1" t="s">
        <v>19</v>
      </c>
      <c r="E67" s="1" t="s">
        <v>178</v>
      </c>
      <c r="F67" s="25">
        <v>174182</v>
      </c>
      <c r="G67" s="25">
        <v>127435</v>
      </c>
      <c r="H67" s="25">
        <v>127435</v>
      </c>
      <c r="I67" s="1">
        <v>27</v>
      </c>
      <c r="J67" s="76"/>
      <c r="K67" s="76"/>
      <c r="L67" s="76"/>
      <c r="M67" s="76"/>
      <c r="N67" s="76"/>
      <c r="O67" s="77"/>
    </row>
    <row r="68" spans="1:16" ht="36" x14ac:dyDescent="0.3">
      <c r="A68" s="1">
        <v>37</v>
      </c>
      <c r="B68" s="1" t="s">
        <v>179</v>
      </c>
      <c r="C68" s="1" t="s">
        <v>180</v>
      </c>
      <c r="D68" s="1" t="s">
        <v>19</v>
      </c>
      <c r="E68" s="1" t="s">
        <v>181</v>
      </c>
      <c r="F68" s="25">
        <v>611851.96</v>
      </c>
      <c r="G68" s="25">
        <v>447696.71</v>
      </c>
      <c r="H68" s="25">
        <v>447696.71</v>
      </c>
      <c r="I68" s="1">
        <v>27</v>
      </c>
      <c r="J68" s="76"/>
      <c r="K68" s="76"/>
      <c r="L68" s="76"/>
      <c r="M68" s="76"/>
      <c r="N68" s="76"/>
      <c r="O68" s="77"/>
    </row>
    <row r="69" spans="1:16" ht="60" x14ac:dyDescent="0.3">
      <c r="A69" s="1">
        <v>38</v>
      </c>
      <c r="B69" s="1" t="s">
        <v>182</v>
      </c>
      <c r="C69" s="1" t="s">
        <v>183</v>
      </c>
      <c r="D69" s="1" t="s">
        <v>19</v>
      </c>
      <c r="E69" s="1" t="s">
        <v>184</v>
      </c>
      <c r="F69" s="25">
        <v>331143.48</v>
      </c>
      <c r="G69" s="25">
        <v>242300.55</v>
      </c>
      <c r="H69" s="25">
        <v>242300.55</v>
      </c>
      <c r="I69" s="1">
        <v>25</v>
      </c>
      <c r="J69" s="76"/>
      <c r="K69" s="76"/>
      <c r="L69" s="76"/>
      <c r="M69" s="76"/>
      <c r="N69" s="76"/>
      <c r="O69" s="77"/>
    </row>
    <row r="70" spans="1:16" ht="36" x14ac:dyDescent="0.3">
      <c r="A70" s="1">
        <v>39</v>
      </c>
      <c r="B70" s="1" t="s">
        <v>185</v>
      </c>
      <c r="C70" s="1" t="s">
        <v>186</v>
      </c>
      <c r="D70" s="1" t="s">
        <v>19</v>
      </c>
      <c r="E70" s="1" t="s">
        <v>187</v>
      </c>
      <c r="F70" s="25">
        <v>404871.36</v>
      </c>
      <c r="G70" s="25">
        <v>296247.3</v>
      </c>
      <c r="H70" s="25">
        <v>296247.3</v>
      </c>
      <c r="I70" s="1">
        <v>25</v>
      </c>
      <c r="J70" s="76"/>
      <c r="K70" s="76"/>
      <c r="L70" s="76"/>
      <c r="M70" s="76"/>
      <c r="N70" s="76"/>
      <c r="O70" s="77"/>
    </row>
    <row r="71" spans="1:16" ht="36" x14ac:dyDescent="0.3">
      <c r="A71" s="1">
        <v>40</v>
      </c>
      <c r="B71" s="1" t="s">
        <v>188</v>
      </c>
      <c r="C71" s="1" t="s">
        <v>189</v>
      </c>
      <c r="D71" s="1" t="s">
        <v>19</v>
      </c>
      <c r="E71" s="1" t="s">
        <v>190</v>
      </c>
      <c r="F71" s="25">
        <v>737989.08</v>
      </c>
      <c r="G71" s="25">
        <v>539992.03</v>
      </c>
      <c r="H71" s="25">
        <v>539992.03</v>
      </c>
      <c r="I71" s="1">
        <v>25</v>
      </c>
      <c r="J71" s="76"/>
      <c r="K71" s="76"/>
      <c r="L71" s="76"/>
      <c r="M71" s="76"/>
      <c r="N71" s="76"/>
      <c r="O71" s="77"/>
    </row>
    <row r="72" spans="1:16" ht="36" x14ac:dyDescent="0.3">
      <c r="A72" s="1">
        <v>41</v>
      </c>
      <c r="B72" s="1" t="s">
        <v>191</v>
      </c>
      <c r="C72" s="1" t="s">
        <v>192</v>
      </c>
      <c r="D72" s="1" t="s">
        <v>19</v>
      </c>
      <c r="E72" s="1" t="s">
        <v>193</v>
      </c>
      <c r="F72" s="25">
        <v>512584.3</v>
      </c>
      <c r="G72" s="25">
        <v>231513.3</v>
      </c>
      <c r="H72" s="25">
        <v>231513.3</v>
      </c>
      <c r="I72" s="1">
        <v>24</v>
      </c>
      <c r="J72" s="76"/>
      <c r="K72" s="76"/>
      <c r="L72" s="76"/>
      <c r="M72" s="76"/>
      <c r="N72" s="76"/>
      <c r="O72" s="77"/>
    </row>
    <row r="73" spans="1:16" ht="84" x14ac:dyDescent="0.3">
      <c r="A73" s="1">
        <v>42</v>
      </c>
      <c r="B73" s="32" t="s">
        <v>234</v>
      </c>
      <c r="C73" s="31" t="s">
        <v>235</v>
      </c>
      <c r="D73" s="31" t="s">
        <v>220</v>
      </c>
      <c r="E73" s="31" t="s">
        <v>236</v>
      </c>
      <c r="F73" s="34">
        <v>662893.27</v>
      </c>
      <c r="G73" s="34">
        <v>494556.05</v>
      </c>
      <c r="H73" s="34">
        <f>G73</f>
        <v>494556.05</v>
      </c>
      <c r="I73" s="31">
        <v>31</v>
      </c>
      <c r="J73" s="76"/>
      <c r="K73" s="76"/>
      <c r="L73" s="76"/>
      <c r="M73" s="76"/>
      <c r="N73" s="76"/>
      <c r="O73" s="77"/>
    </row>
    <row r="74" spans="1:16" ht="36" x14ac:dyDescent="0.3">
      <c r="A74" s="1">
        <v>43</v>
      </c>
      <c r="B74" s="32" t="s">
        <v>222</v>
      </c>
      <c r="C74" s="31" t="s">
        <v>223</v>
      </c>
      <c r="D74" s="31" t="s">
        <v>220</v>
      </c>
      <c r="E74" s="31" t="s">
        <v>224</v>
      </c>
      <c r="F74" s="33">
        <v>470812.86</v>
      </c>
      <c r="G74" s="33">
        <v>344496.83</v>
      </c>
      <c r="H74" s="34">
        <f>G74</f>
        <v>344496.83</v>
      </c>
      <c r="I74" s="31">
        <v>28</v>
      </c>
      <c r="J74" s="76"/>
      <c r="K74" s="76"/>
      <c r="L74" s="76"/>
      <c r="M74" s="76"/>
      <c r="N74" s="76"/>
      <c r="O74" s="77"/>
    </row>
    <row r="75" spans="1:16" ht="96" x14ac:dyDescent="0.3">
      <c r="A75" s="1">
        <v>44</v>
      </c>
      <c r="B75" s="52" t="s">
        <v>343</v>
      </c>
      <c r="C75" s="59" t="s">
        <v>344</v>
      </c>
      <c r="D75" s="50" t="s">
        <v>308</v>
      </c>
      <c r="E75" s="50" t="s">
        <v>345</v>
      </c>
      <c r="F75" s="57">
        <v>721991.19</v>
      </c>
      <c r="G75" s="57">
        <v>528286.24</v>
      </c>
      <c r="H75" s="57">
        <v>528286.24</v>
      </c>
      <c r="I75" s="2">
        <v>28</v>
      </c>
      <c r="J75" s="35"/>
      <c r="K75" s="70"/>
      <c r="L75" s="70"/>
      <c r="M75" s="70"/>
      <c r="N75" s="70"/>
      <c r="O75" s="70"/>
      <c r="P75" s="78"/>
    </row>
    <row r="76" spans="1:16" ht="36" x14ac:dyDescent="0.3">
      <c r="A76" s="1">
        <v>45</v>
      </c>
      <c r="B76" s="49" t="s">
        <v>346</v>
      </c>
      <c r="C76" s="51" t="s">
        <v>347</v>
      </c>
      <c r="D76" s="50" t="s">
        <v>308</v>
      </c>
      <c r="E76" s="2" t="s">
        <v>348</v>
      </c>
      <c r="F76" s="57">
        <v>215571.96</v>
      </c>
      <c r="G76" s="57">
        <v>157735.57999999999</v>
      </c>
      <c r="H76" s="57">
        <v>157735.57999999999</v>
      </c>
      <c r="I76" s="2">
        <v>27</v>
      </c>
      <c r="J76" s="35"/>
      <c r="K76" s="70"/>
      <c r="L76" s="70"/>
      <c r="M76" s="70"/>
      <c r="N76" s="70"/>
      <c r="O76" s="70"/>
      <c r="P76" s="78"/>
    </row>
    <row r="77" spans="1:16" ht="36" x14ac:dyDescent="0.3">
      <c r="A77" s="1">
        <v>46</v>
      </c>
      <c r="B77" s="48" t="s">
        <v>349</v>
      </c>
      <c r="C77" s="11" t="s">
        <v>350</v>
      </c>
      <c r="D77" s="50" t="s">
        <v>308</v>
      </c>
      <c r="E77" s="11" t="s">
        <v>351</v>
      </c>
      <c r="F77" s="55">
        <v>590714.88</v>
      </c>
      <c r="G77" s="55">
        <v>432230.40000000002</v>
      </c>
      <c r="H77" s="56">
        <f>G77</f>
        <v>432230.40000000002</v>
      </c>
      <c r="I77" s="48">
        <v>27</v>
      </c>
      <c r="J77" s="67"/>
      <c r="K77" s="67"/>
      <c r="L77" s="67"/>
      <c r="M77" s="67"/>
      <c r="N77" s="67"/>
      <c r="O77" s="67"/>
      <c r="P77" s="78"/>
    </row>
    <row r="78" spans="1:16" ht="48" x14ac:dyDescent="0.3">
      <c r="A78" s="1">
        <v>47</v>
      </c>
      <c r="B78" s="48" t="s">
        <v>352</v>
      </c>
      <c r="C78" s="9" t="s">
        <v>353</v>
      </c>
      <c r="D78" s="50" t="s">
        <v>308</v>
      </c>
      <c r="E78" s="11" t="s">
        <v>354</v>
      </c>
      <c r="F78" s="55">
        <v>731107.08</v>
      </c>
      <c r="G78" s="55">
        <v>534956.4</v>
      </c>
      <c r="H78" s="56">
        <v>534956.4</v>
      </c>
      <c r="I78" s="48">
        <v>26</v>
      </c>
      <c r="J78" s="67"/>
      <c r="K78" s="67"/>
      <c r="L78" s="67"/>
      <c r="M78" s="67"/>
      <c r="N78" s="67"/>
      <c r="O78" s="67"/>
      <c r="P78" s="78"/>
    </row>
    <row r="79" spans="1:16" ht="24" x14ac:dyDescent="0.3">
      <c r="A79" s="1">
        <v>48</v>
      </c>
      <c r="B79" s="49" t="s">
        <v>355</v>
      </c>
      <c r="C79" s="51" t="s">
        <v>356</v>
      </c>
      <c r="D79" s="50" t="s">
        <v>308</v>
      </c>
      <c r="E79" s="2" t="s">
        <v>357</v>
      </c>
      <c r="F79" s="57">
        <v>508450.02</v>
      </c>
      <c r="G79" s="57">
        <v>349301.03</v>
      </c>
      <c r="H79" s="57">
        <v>349301.03</v>
      </c>
      <c r="I79" s="60">
        <v>26</v>
      </c>
      <c r="J79" s="35"/>
      <c r="K79" s="70"/>
      <c r="L79" s="70"/>
      <c r="M79" s="70"/>
      <c r="N79" s="70"/>
      <c r="O79" s="70"/>
      <c r="P79" s="78"/>
    </row>
    <row r="80" spans="1:16" ht="24" x14ac:dyDescent="0.3">
      <c r="A80" s="1">
        <v>49</v>
      </c>
      <c r="B80" s="48" t="s">
        <v>358</v>
      </c>
      <c r="C80" s="9" t="s">
        <v>359</v>
      </c>
      <c r="D80" s="50" t="s">
        <v>308</v>
      </c>
      <c r="E80" s="11" t="s">
        <v>360</v>
      </c>
      <c r="F80" s="55">
        <v>719980.5</v>
      </c>
      <c r="G80" s="55">
        <v>491694</v>
      </c>
      <c r="H80" s="56">
        <f>G80</f>
        <v>491694</v>
      </c>
      <c r="I80" s="48">
        <v>26</v>
      </c>
      <c r="J80" s="67"/>
      <c r="K80" s="67"/>
      <c r="L80" s="67"/>
      <c r="M80" s="67"/>
      <c r="N80" s="67"/>
      <c r="O80" s="67"/>
      <c r="P80" s="78"/>
    </row>
    <row r="81" spans="1:16" ht="72" x14ac:dyDescent="0.3">
      <c r="A81" s="1">
        <v>50</v>
      </c>
      <c r="B81" s="48" t="s">
        <v>361</v>
      </c>
      <c r="C81" s="9" t="s">
        <v>362</v>
      </c>
      <c r="D81" s="50" t="s">
        <v>308</v>
      </c>
      <c r="E81" s="9" t="s">
        <v>363</v>
      </c>
      <c r="F81" s="58">
        <v>334929</v>
      </c>
      <c r="G81" s="58">
        <v>245000</v>
      </c>
      <c r="H81" s="58">
        <v>245000</v>
      </c>
      <c r="I81" s="9">
        <v>25</v>
      </c>
      <c r="J81" s="72"/>
      <c r="K81" s="67"/>
      <c r="L81" s="67"/>
      <c r="M81" s="67"/>
      <c r="N81" s="67"/>
      <c r="O81" s="67"/>
      <c r="P81" s="78"/>
    </row>
    <row r="82" spans="1:16" ht="24" x14ac:dyDescent="0.3">
      <c r="A82" s="1">
        <v>51</v>
      </c>
      <c r="B82" s="48" t="s">
        <v>364</v>
      </c>
      <c r="C82" s="9" t="s">
        <v>365</v>
      </c>
      <c r="D82" s="50" t="s">
        <v>308</v>
      </c>
      <c r="E82" s="11" t="s">
        <v>366</v>
      </c>
      <c r="F82" s="55">
        <v>710846.21</v>
      </c>
      <c r="G82" s="55">
        <v>521574.83</v>
      </c>
      <c r="H82" s="56">
        <f>G82</f>
        <v>521574.83</v>
      </c>
      <c r="I82" s="48">
        <v>25</v>
      </c>
      <c r="J82" s="67"/>
      <c r="K82" s="67"/>
      <c r="L82" s="67"/>
      <c r="M82" s="67"/>
      <c r="N82" s="67"/>
      <c r="O82" s="67"/>
      <c r="P82" s="78"/>
    </row>
    <row r="83" spans="1:16" ht="48" x14ac:dyDescent="0.3">
      <c r="A83" s="1">
        <v>52</v>
      </c>
      <c r="B83" s="48" t="s">
        <v>367</v>
      </c>
      <c r="C83" s="9" t="s">
        <v>368</v>
      </c>
      <c r="D83" s="50" t="s">
        <v>308</v>
      </c>
      <c r="E83" s="9" t="s">
        <v>369</v>
      </c>
      <c r="F83" s="56">
        <v>730410.9</v>
      </c>
      <c r="G83" s="56">
        <v>534447</v>
      </c>
      <c r="H83" s="56">
        <f>G83</f>
        <v>534447</v>
      </c>
      <c r="I83" s="48">
        <v>25</v>
      </c>
      <c r="J83" s="67"/>
      <c r="K83" s="67"/>
      <c r="L83" s="67"/>
      <c r="M83" s="67"/>
      <c r="N83" s="67"/>
      <c r="O83" s="67"/>
      <c r="P83" s="78"/>
    </row>
    <row r="84" spans="1:16" ht="60" x14ac:dyDescent="0.3">
      <c r="A84" s="1">
        <v>53</v>
      </c>
      <c r="B84" s="48" t="s">
        <v>370</v>
      </c>
      <c r="C84" s="11" t="s">
        <v>371</v>
      </c>
      <c r="D84" s="50" t="s">
        <v>308</v>
      </c>
      <c r="E84" s="11" t="s">
        <v>372</v>
      </c>
      <c r="F84" s="55">
        <v>732691</v>
      </c>
      <c r="G84" s="55">
        <v>536116</v>
      </c>
      <c r="H84" s="56">
        <f t="shared" ref="H84:H85" si="0">G84</f>
        <v>536116</v>
      </c>
      <c r="I84" s="48">
        <v>23</v>
      </c>
      <c r="J84" s="67"/>
      <c r="K84" s="67"/>
      <c r="L84" s="67"/>
      <c r="M84" s="67"/>
      <c r="N84" s="67"/>
      <c r="O84" s="67"/>
      <c r="P84" s="78"/>
    </row>
    <row r="85" spans="1:16" ht="72" x14ac:dyDescent="0.3">
      <c r="A85" s="1">
        <v>54</v>
      </c>
      <c r="B85" s="48" t="s">
        <v>373</v>
      </c>
      <c r="C85" s="9" t="s">
        <v>374</v>
      </c>
      <c r="D85" s="50" t="s">
        <v>308</v>
      </c>
      <c r="E85" s="11" t="s">
        <v>375</v>
      </c>
      <c r="F85" s="55">
        <v>729390</v>
      </c>
      <c r="G85" s="55">
        <v>533700</v>
      </c>
      <c r="H85" s="56">
        <f t="shared" si="0"/>
        <v>533700</v>
      </c>
      <c r="I85" s="48">
        <v>23</v>
      </c>
      <c r="J85" s="67"/>
      <c r="K85" s="67"/>
      <c r="L85" s="67"/>
      <c r="M85" s="67"/>
      <c r="N85" s="67"/>
      <c r="O85" s="67"/>
      <c r="P85" s="78"/>
    </row>
    <row r="86" spans="1:16" ht="72" x14ac:dyDescent="0.3">
      <c r="A86" s="1">
        <v>55</v>
      </c>
      <c r="B86" s="49" t="s">
        <v>376</v>
      </c>
      <c r="C86" s="51" t="s">
        <v>377</v>
      </c>
      <c r="D86" s="50" t="s">
        <v>308</v>
      </c>
      <c r="E86" s="2" t="s">
        <v>378</v>
      </c>
      <c r="F86" s="57">
        <v>246000</v>
      </c>
      <c r="G86" s="57">
        <v>158000</v>
      </c>
      <c r="H86" s="57">
        <v>158000</v>
      </c>
      <c r="I86" s="60">
        <v>22</v>
      </c>
      <c r="J86" s="35"/>
      <c r="K86" s="70"/>
      <c r="L86" s="70"/>
      <c r="M86" s="70"/>
      <c r="N86" s="70"/>
      <c r="O86" s="70"/>
      <c r="P86" s="78"/>
    </row>
    <row r="87" spans="1:16" ht="19.5" customHeight="1" x14ac:dyDescent="0.3">
      <c r="A87" s="80" t="s">
        <v>15</v>
      </c>
      <c r="B87" s="80"/>
      <c r="C87" s="80"/>
      <c r="D87" s="80"/>
      <c r="E87" s="80"/>
      <c r="F87" s="42">
        <f>SUM(F32:F86)</f>
        <v>32648498.989999995</v>
      </c>
      <c r="G87" s="42">
        <f>SUM(G32:G86)</f>
        <v>23100387.869999994</v>
      </c>
      <c r="H87" s="42">
        <f>SUM(H32:H86)</f>
        <v>23100387.869999994</v>
      </c>
      <c r="I87" s="13"/>
    </row>
    <row r="88" spans="1:16" x14ac:dyDescent="0.3">
      <c r="A88" s="14"/>
      <c r="I88" s="13"/>
    </row>
    <row r="89" spans="1:16" x14ac:dyDescent="0.3">
      <c r="I89" s="13"/>
    </row>
    <row r="90" spans="1:16" ht="34.5" customHeight="1" x14ac:dyDescent="0.3">
      <c r="A90" s="81" t="s">
        <v>17</v>
      </c>
      <c r="B90" s="81"/>
      <c r="C90" s="81"/>
      <c r="D90" s="81"/>
      <c r="E90" s="81"/>
      <c r="F90" s="81"/>
      <c r="G90" s="81"/>
      <c r="H90" s="81"/>
      <c r="I90" s="81"/>
    </row>
    <row r="92" spans="1:16" ht="24" customHeight="1" x14ac:dyDescent="0.3">
      <c r="A92" s="82" t="s">
        <v>5</v>
      </c>
      <c r="B92" s="82" t="s">
        <v>6</v>
      </c>
      <c r="C92" s="82" t="s">
        <v>7</v>
      </c>
      <c r="D92" s="82" t="s">
        <v>8</v>
      </c>
      <c r="E92" s="82" t="s">
        <v>9</v>
      </c>
      <c r="F92" s="15" t="s">
        <v>10</v>
      </c>
      <c r="G92" s="15" t="s">
        <v>11</v>
      </c>
      <c r="H92" s="15" t="s">
        <v>12</v>
      </c>
      <c r="I92" s="82" t="s">
        <v>13</v>
      </c>
      <c r="M92" s="79"/>
    </row>
    <row r="93" spans="1:16" x14ac:dyDescent="0.3">
      <c r="A93" s="82"/>
      <c r="B93" s="82"/>
      <c r="C93" s="82"/>
      <c r="D93" s="82"/>
      <c r="E93" s="82"/>
      <c r="F93" s="15" t="s">
        <v>14</v>
      </c>
      <c r="G93" s="15" t="s">
        <v>14</v>
      </c>
      <c r="H93" s="15" t="s">
        <v>14</v>
      </c>
      <c r="I93" s="82"/>
    </row>
    <row r="94" spans="1:16" ht="72" x14ac:dyDescent="0.3">
      <c r="A94" s="1">
        <v>1</v>
      </c>
      <c r="B94" s="4" t="s">
        <v>414</v>
      </c>
      <c r="C94" s="61" t="s">
        <v>413</v>
      </c>
      <c r="D94" s="10" t="s">
        <v>18</v>
      </c>
      <c r="E94" s="2" t="s">
        <v>412</v>
      </c>
      <c r="F94" s="57">
        <v>737883.88</v>
      </c>
      <c r="G94" s="57">
        <v>503920.69</v>
      </c>
      <c r="H94" s="25">
        <v>0</v>
      </c>
      <c r="I94" s="1">
        <v>31</v>
      </c>
    </row>
    <row r="95" spans="1:16" ht="48" x14ac:dyDescent="0.3">
      <c r="A95" s="1">
        <v>2</v>
      </c>
      <c r="B95" s="10" t="s">
        <v>54</v>
      </c>
      <c r="C95" s="3" t="s">
        <v>55</v>
      </c>
      <c r="D95" s="10" t="s">
        <v>18</v>
      </c>
      <c r="E95" s="3" t="s">
        <v>56</v>
      </c>
      <c r="F95" s="23">
        <v>727108</v>
      </c>
      <c r="G95" s="30">
        <v>407889.36</v>
      </c>
      <c r="H95" s="30">
        <v>0</v>
      </c>
      <c r="I95" s="10">
        <v>27</v>
      </c>
    </row>
    <row r="96" spans="1:16" ht="84" x14ac:dyDescent="0.3">
      <c r="A96" s="1">
        <v>3</v>
      </c>
      <c r="B96" s="5" t="s">
        <v>119</v>
      </c>
      <c r="C96" s="5" t="s">
        <v>118</v>
      </c>
      <c r="D96" s="10" t="s">
        <v>18</v>
      </c>
      <c r="E96" s="5" t="s">
        <v>117</v>
      </c>
      <c r="F96" s="29">
        <v>913120</v>
      </c>
      <c r="G96" s="29">
        <v>540000</v>
      </c>
      <c r="H96" s="29">
        <v>0</v>
      </c>
      <c r="I96" s="5">
        <v>27</v>
      </c>
    </row>
    <row r="97" spans="1:9" ht="24" x14ac:dyDescent="0.3">
      <c r="A97" s="1">
        <v>4</v>
      </c>
      <c r="B97" s="4" t="s">
        <v>417</v>
      </c>
      <c r="C97" s="2" t="s">
        <v>416</v>
      </c>
      <c r="D97" s="10" t="s">
        <v>18</v>
      </c>
      <c r="E97" s="2" t="s">
        <v>415</v>
      </c>
      <c r="F97" s="57">
        <v>616353</v>
      </c>
      <c r="G97" s="57">
        <v>450990</v>
      </c>
      <c r="H97" s="57">
        <v>0</v>
      </c>
      <c r="I97" s="2">
        <v>26</v>
      </c>
    </row>
    <row r="98" spans="1:9" ht="108" x14ac:dyDescent="0.3">
      <c r="A98" s="1">
        <v>5</v>
      </c>
      <c r="B98" s="10" t="s">
        <v>60</v>
      </c>
      <c r="C98" s="3" t="s">
        <v>61</v>
      </c>
      <c r="D98" s="10" t="s">
        <v>18</v>
      </c>
      <c r="E98" s="3" t="s">
        <v>62</v>
      </c>
      <c r="F98" s="23">
        <v>576924.6</v>
      </c>
      <c r="G98" s="30">
        <v>402700</v>
      </c>
      <c r="H98" s="30">
        <v>0</v>
      </c>
      <c r="I98" s="10">
        <v>25</v>
      </c>
    </row>
    <row r="99" spans="1:9" ht="36" x14ac:dyDescent="0.3">
      <c r="A99" s="1">
        <v>6</v>
      </c>
      <c r="B99" s="5" t="s">
        <v>122</v>
      </c>
      <c r="C99" s="5" t="s">
        <v>121</v>
      </c>
      <c r="D99" s="10" t="s">
        <v>18</v>
      </c>
      <c r="E99" s="5" t="s">
        <v>120</v>
      </c>
      <c r="F99" s="29">
        <v>569084.80000000005</v>
      </c>
      <c r="G99" s="29">
        <v>416402.57</v>
      </c>
      <c r="H99" s="29">
        <v>0</v>
      </c>
      <c r="I99" s="5">
        <v>25</v>
      </c>
    </row>
    <row r="100" spans="1:9" ht="48" x14ac:dyDescent="0.3">
      <c r="A100" s="1">
        <v>7</v>
      </c>
      <c r="B100" s="4" t="s">
        <v>423</v>
      </c>
      <c r="C100" s="2" t="s">
        <v>422</v>
      </c>
      <c r="D100" s="10" t="s">
        <v>18</v>
      </c>
      <c r="E100" s="2" t="s">
        <v>421</v>
      </c>
      <c r="F100" s="57">
        <v>676702.4</v>
      </c>
      <c r="G100" s="57">
        <v>462138.22</v>
      </c>
      <c r="H100" s="57">
        <v>0</v>
      </c>
      <c r="I100" s="2">
        <v>24</v>
      </c>
    </row>
    <row r="101" spans="1:9" ht="36" x14ac:dyDescent="0.3">
      <c r="A101" s="1">
        <v>8</v>
      </c>
      <c r="B101" s="4" t="s">
        <v>420</v>
      </c>
      <c r="C101" s="2" t="s">
        <v>419</v>
      </c>
      <c r="D101" s="10" t="s">
        <v>18</v>
      </c>
      <c r="E101" s="2" t="s">
        <v>418</v>
      </c>
      <c r="F101" s="57">
        <v>418696.5</v>
      </c>
      <c r="G101" s="57">
        <v>306362.7</v>
      </c>
      <c r="H101" s="57">
        <v>0</v>
      </c>
      <c r="I101" s="2">
        <v>22</v>
      </c>
    </row>
    <row r="102" spans="1:9" x14ac:dyDescent="0.3">
      <c r="A102" s="1">
        <v>9</v>
      </c>
      <c r="B102" s="10" t="s">
        <v>63</v>
      </c>
      <c r="C102" s="3" t="s">
        <v>64</v>
      </c>
      <c r="D102" s="10" t="s">
        <v>18</v>
      </c>
      <c r="E102" s="3" t="s">
        <v>65</v>
      </c>
      <c r="F102" s="23">
        <v>412567.54</v>
      </c>
      <c r="G102" s="30">
        <v>330054.03000000003</v>
      </c>
      <c r="H102" s="30">
        <v>0</v>
      </c>
      <c r="I102" s="10">
        <v>22</v>
      </c>
    </row>
    <row r="103" spans="1:9" ht="72" x14ac:dyDescent="0.3">
      <c r="A103" s="1">
        <v>10</v>
      </c>
      <c r="B103" s="10" t="s">
        <v>66</v>
      </c>
      <c r="C103" s="3" t="s">
        <v>67</v>
      </c>
      <c r="D103" s="10" t="s">
        <v>18</v>
      </c>
      <c r="E103" s="3" t="s">
        <v>68</v>
      </c>
      <c r="F103" s="23">
        <v>650098</v>
      </c>
      <c r="G103" s="30">
        <v>475675</v>
      </c>
      <c r="H103" s="30">
        <v>0</v>
      </c>
      <c r="I103" s="10">
        <v>22</v>
      </c>
    </row>
    <row r="104" spans="1:9" ht="60" x14ac:dyDescent="0.3">
      <c r="A104" s="1">
        <v>11</v>
      </c>
      <c r="B104" s="2" t="s">
        <v>429</v>
      </c>
      <c r="C104" s="2" t="s">
        <v>428</v>
      </c>
      <c r="D104" s="10" t="s">
        <v>18</v>
      </c>
      <c r="E104" s="2" t="s">
        <v>427</v>
      </c>
      <c r="F104" s="57">
        <v>738000</v>
      </c>
      <c r="G104" s="57">
        <v>509940</v>
      </c>
      <c r="H104" s="57">
        <v>0</v>
      </c>
      <c r="I104" s="2">
        <v>21</v>
      </c>
    </row>
    <row r="105" spans="1:9" ht="36" x14ac:dyDescent="0.3">
      <c r="A105" s="1">
        <v>12</v>
      </c>
      <c r="B105" s="2" t="s">
        <v>426</v>
      </c>
      <c r="C105" s="2" t="s">
        <v>425</v>
      </c>
      <c r="D105" s="10" t="s">
        <v>18</v>
      </c>
      <c r="E105" s="2" t="s">
        <v>424</v>
      </c>
      <c r="F105" s="57">
        <v>730503.47</v>
      </c>
      <c r="G105" s="57">
        <v>534500.1</v>
      </c>
      <c r="H105" s="57">
        <v>0</v>
      </c>
      <c r="I105" s="2">
        <v>17</v>
      </c>
    </row>
    <row r="106" spans="1:9" ht="60" x14ac:dyDescent="0.3">
      <c r="A106" s="1">
        <v>13</v>
      </c>
      <c r="B106" s="10" t="s">
        <v>69</v>
      </c>
      <c r="C106" s="3" t="s">
        <v>70</v>
      </c>
      <c r="D106" s="10" t="s">
        <v>18</v>
      </c>
      <c r="E106" s="3" t="s">
        <v>71</v>
      </c>
      <c r="F106" s="23">
        <v>125279</v>
      </c>
      <c r="G106" s="30">
        <v>91667.55</v>
      </c>
      <c r="H106" s="30">
        <v>0</v>
      </c>
      <c r="I106" s="10">
        <v>16</v>
      </c>
    </row>
    <row r="107" spans="1:9" ht="36" x14ac:dyDescent="0.3">
      <c r="A107" s="1">
        <v>14</v>
      </c>
      <c r="B107" s="10" t="s">
        <v>72</v>
      </c>
      <c r="C107" s="3" t="s">
        <v>73</v>
      </c>
      <c r="D107" s="10" t="s">
        <v>18</v>
      </c>
      <c r="E107" s="3" t="s">
        <v>74</v>
      </c>
      <c r="F107" s="23">
        <v>737145.88</v>
      </c>
      <c r="G107" s="30">
        <v>539375.04</v>
      </c>
      <c r="H107" s="30">
        <v>0</v>
      </c>
      <c r="I107" s="10">
        <v>16</v>
      </c>
    </row>
    <row r="108" spans="1:9" ht="36" x14ac:dyDescent="0.3">
      <c r="A108" s="1">
        <v>15</v>
      </c>
      <c r="B108" s="5" t="s">
        <v>148</v>
      </c>
      <c r="C108" s="5" t="s">
        <v>147</v>
      </c>
      <c r="D108" s="10" t="s">
        <v>18</v>
      </c>
      <c r="E108" s="5" t="s">
        <v>146</v>
      </c>
      <c r="F108" s="29">
        <v>737730.89</v>
      </c>
      <c r="G108" s="29">
        <v>539743.12</v>
      </c>
      <c r="H108" s="29">
        <v>0</v>
      </c>
      <c r="I108" s="5">
        <v>16</v>
      </c>
    </row>
    <row r="109" spans="1:9" ht="60" x14ac:dyDescent="0.3">
      <c r="A109" s="1">
        <v>16</v>
      </c>
      <c r="B109" s="5" t="s">
        <v>145</v>
      </c>
      <c r="C109" s="5" t="s">
        <v>144</v>
      </c>
      <c r="D109" s="10" t="s">
        <v>18</v>
      </c>
      <c r="E109" s="5" t="s">
        <v>143</v>
      </c>
      <c r="F109" s="29">
        <v>676271.8</v>
      </c>
      <c r="G109" s="29">
        <v>494923</v>
      </c>
      <c r="H109" s="29">
        <v>0</v>
      </c>
      <c r="I109" s="5">
        <v>16</v>
      </c>
    </row>
    <row r="110" spans="1:9" ht="48" x14ac:dyDescent="0.3">
      <c r="A110" s="1">
        <v>17</v>
      </c>
      <c r="B110" s="5" t="s">
        <v>142</v>
      </c>
      <c r="C110" s="5" t="s">
        <v>141</v>
      </c>
      <c r="D110" s="10" t="s">
        <v>18</v>
      </c>
      <c r="E110" s="5" t="s">
        <v>140</v>
      </c>
      <c r="F110" s="29">
        <v>737477.25</v>
      </c>
      <c r="G110" s="29">
        <v>539617.5</v>
      </c>
      <c r="H110" s="29">
        <v>0</v>
      </c>
      <c r="I110" s="5">
        <v>15</v>
      </c>
    </row>
    <row r="111" spans="1:9" ht="72" x14ac:dyDescent="0.3">
      <c r="A111" s="1">
        <v>18</v>
      </c>
      <c r="B111" s="5" t="s">
        <v>139</v>
      </c>
      <c r="C111" s="5" t="s">
        <v>138</v>
      </c>
      <c r="D111" s="10" t="s">
        <v>18</v>
      </c>
      <c r="E111" s="5" t="s">
        <v>137</v>
      </c>
      <c r="F111" s="29">
        <v>736218</v>
      </c>
      <c r="G111" s="29">
        <v>538696.1</v>
      </c>
      <c r="H111" s="29">
        <v>0</v>
      </c>
      <c r="I111" s="5">
        <v>14</v>
      </c>
    </row>
    <row r="112" spans="1:9" ht="60" x14ac:dyDescent="0.3">
      <c r="A112" s="1">
        <v>19</v>
      </c>
      <c r="B112" s="2" t="s">
        <v>432</v>
      </c>
      <c r="C112" s="2" t="s">
        <v>431</v>
      </c>
      <c r="D112" s="10" t="s">
        <v>18</v>
      </c>
      <c r="E112" s="2" t="s">
        <v>430</v>
      </c>
      <c r="F112" s="57">
        <v>65833</v>
      </c>
      <c r="G112" s="57">
        <v>51031</v>
      </c>
      <c r="H112" s="57">
        <v>0</v>
      </c>
      <c r="I112" s="2">
        <v>13</v>
      </c>
    </row>
    <row r="113" spans="1:9" ht="48" x14ac:dyDescent="0.3">
      <c r="A113" s="1">
        <v>20</v>
      </c>
      <c r="B113" s="5" t="s">
        <v>136</v>
      </c>
      <c r="C113" s="5" t="s">
        <v>135</v>
      </c>
      <c r="D113" s="10" t="s">
        <v>18</v>
      </c>
      <c r="E113" s="5" t="s">
        <v>134</v>
      </c>
      <c r="F113" s="29">
        <v>572688</v>
      </c>
      <c r="G113" s="29">
        <v>419040</v>
      </c>
      <c r="H113" s="29">
        <v>0</v>
      </c>
      <c r="I113" s="5">
        <v>12</v>
      </c>
    </row>
    <row r="114" spans="1:9" ht="72" x14ac:dyDescent="0.3">
      <c r="A114" s="1">
        <v>21</v>
      </c>
      <c r="B114" s="5" t="s">
        <v>133</v>
      </c>
      <c r="C114" s="5" t="s">
        <v>132</v>
      </c>
      <c r="D114" s="10" t="s">
        <v>18</v>
      </c>
      <c r="E114" s="5" t="s">
        <v>131</v>
      </c>
      <c r="F114" s="29">
        <v>282900</v>
      </c>
      <c r="G114" s="29">
        <v>207000</v>
      </c>
      <c r="H114" s="29">
        <v>0</v>
      </c>
      <c r="I114" s="5">
        <v>12</v>
      </c>
    </row>
    <row r="115" spans="1:9" ht="96" x14ac:dyDescent="0.3">
      <c r="A115" s="1">
        <v>22</v>
      </c>
      <c r="B115" s="5" t="s">
        <v>130</v>
      </c>
      <c r="C115" s="5" t="s">
        <v>129</v>
      </c>
      <c r="D115" s="10" t="s">
        <v>18</v>
      </c>
      <c r="E115" s="5" t="s">
        <v>20</v>
      </c>
      <c r="F115" s="29">
        <v>847358.04</v>
      </c>
      <c r="G115" s="29">
        <v>369358.04</v>
      </c>
      <c r="H115" s="29">
        <v>0</v>
      </c>
      <c r="I115" s="5">
        <v>12</v>
      </c>
    </row>
    <row r="116" spans="1:9" ht="48" x14ac:dyDescent="0.3">
      <c r="A116" s="1">
        <v>23</v>
      </c>
      <c r="B116" s="5" t="s">
        <v>128</v>
      </c>
      <c r="C116" s="5" t="s">
        <v>127</v>
      </c>
      <c r="D116" s="10" t="s">
        <v>18</v>
      </c>
      <c r="E116" s="5" t="s">
        <v>126</v>
      </c>
      <c r="F116" s="29">
        <v>750993.57</v>
      </c>
      <c r="G116" s="29">
        <v>476421.11</v>
      </c>
      <c r="H116" s="29">
        <v>0</v>
      </c>
      <c r="I116" s="5">
        <v>12</v>
      </c>
    </row>
    <row r="117" spans="1:9" ht="24" x14ac:dyDescent="0.3">
      <c r="A117" s="1">
        <v>24</v>
      </c>
      <c r="B117" s="5" t="s">
        <v>125</v>
      </c>
      <c r="C117" s="5" t="s">
        <v>124</v>
      </c>
      <c r="D117" s="10" t="s">
        <v>18</v>
      </c>
      <c r="E117" s="5" t="s">
        <v>123</v>
      </c>
      <c r="F117" s="29">
        <v>208180.95</v>
      </c>
      <c r="G117" s="29">
        <v>176580.95</v>
      </c>
      <c r="H117" s="29">
        <v>0</v>
      </c>
      <c r="I117" s="5">
        <v>9</v>
      </c>
    </row>
    <row r="118" spans="1:9" ht="48" x14ac:dyDescent="0.3">
      <c r="A118" s="1">
        <v>25</v>
      </c>
      <c r="B118" s="10" t="s">
        <v>75</v>
      </c>
      <c r="C118" s="3" t="s">
        <v>76</v>
      </c>
      <c r="D118" s="10" t="s">
        <v>18</v>
      </c>
      <c r="E118" s="3" t="s">
        <v>77</v>
      </c>
      <c r="F118" s="23">
        <v>622241.02</v>
      </c>
      <c r="G118" s="30">
        <v>456633.72</v>
      </c>
      <c r="H118" s="30">
        <v>0</v>
      </c>
      <c r="I118" s="10">
        <v>0</v>
      </c>
    </row>
    <row r="119" spans="1:9" ht="60" x14ac:dyDescent="0.3">
      <c r="A119" s="1">
        <v>26</v>
      </c>
      <c r="B119" s="10" t="s">
        <v>78</v>
      </c>
      <c r="C119" s="3" t="s">
        <v>79</v>
      </c>
      <c r="D119" s="10" t="s">
        <v>18</v>
      </c>
      <c r="E119" s="3" t="s">
        <v>80</v>
      </c>
      <c r="F119" s="23">
        <v>738000</v>
      </c>
      <c r="G119" s="30">
        <v>419400</v>
      </c>
      <c r="H119" s="30">
        <v>0</v>
      </c>
      <c r="I119" s="10">
        <v>0</v>
      </c>
    </row>
    <row r="120" spans="1:9" ht="96" x14ac:dyDescent="0.3">
      <c r="A120" s="1">
        <v>27</v>
      </c>
      <c r="B120" s="10" t="s">
        <v>84</v>
      </c>
      <c r="C120" s="3" t="s">
        <v>85</v>
      </c>
      <c r="D120" s="10" t="s">
        <v>18</v>
      </c>
      <c r="E120" s="3" t="s">
        <v>86</v>
      </c>
      <c r="F120" s="23">
        <v>282699</v>
      </c>
      <c r="G120" s="30">
        <v>157400</v>
      </c>
      <c r="H120" s="30">
        <v>0</v>
      </c>
      <c r="I120" s="10">
        <v>0</v>
      </c>
    </row>
    <row r="121" spans="1:9" ht="36" x14ac:dyDescent="0.3">
      <c r="A121" s="1">
        <v>28</v>
      </c>
      <c r="B121" s="10" t="s">
        <v>87</v>
      </c>
      <c r="C121" s="3" t="s">
        <v>88</v>
      </c>
      <c r="D121" s="10" t="s">
        <v>18</v>
      </c>
      <c r="E121" s="3" t="s">
        <v>89</v>
      </c>
      <c r="F121" s="23">
        <v>513950</v>
      </c>
      <c r="G121" s="30">
        <v>406000</v>
      </c>
      <c r="H121" s="30">
        <v>0</v>
      </c>
      <c r="I121" s="10">
        <v>0</v>
      </c>
    </row>
    <row r="122" spans="1:9" ht="60" x14ac:dyDescent="0.3">
      <c r="A122" s="1">
        <v>29</v>
      </c>
      <c r="B122" s="10" t="s">
        <v>90</v>
      </c>
      <c r="C122" s="3" t="s">
        <v>91</v>
      </c>
      <c r="D122" s="10" t="s">
        <v>18</v>
      </c>
      <c r="E122" s="3" t="s">
        <v>92</v>
      </c>
      <c r="F122" s="23">
        <v>744442</v>
      </c>
      <c r="G122" s="30">
        <v>538021</v>
      </c>
      <c r="H122" s="30">
        <v>0</v>
      </c>
      <c r="I122" s="10">
        <v>0</v>
      </c>
    </row>
    <row r="123" spans="1:9" ht="108" x14ac:dyDescent="0.3">
      <c r="A123" s="1">
        <v>30</v>
      </c>
      <c r="B123" s="10" t="s">
        <v>93</v>
      </c>
      <c r="C123" s="3" t="s">
        <v>94</v>
      </c>
      <c r="D123" s="10" t="s">
        <v>18</v>
      </c>
      <c r="E123" s="3" t="s">
        <v>95</v>
      </c>
      <c r="F123" s="23">
        <v>750000</v>
      </c>
      <c r="G123" s="30">
        <v>540000</v>
      </c>
      <c r="H123" s="30">
        <v>0</v>
      </c>
      <c r="I123" s="10">
        <v>0</v>
      </c>
    </row>
    <row r="124" spans="1:9" ht="72" x14ac:dyDescent="0.3">
      <c r="A124" s="1">
        <v>31</v>
      </c>
      <c r="B124" s="5" t="s">
        <v>160</v>
      </c>
      <c r="C124" s="5" t="s">
        <v>159</v>
      </c>
      <c r="D124" s="10" t="s">
        <v>18</v>
      </c>
      <c r="E124" s="5" t="s">
        <v>158</v>
      </c>
      <c r="F124" s="29">
        <v>742921</v>
      </c>
      <c r="G124" s="29">
        <v>540000</v>
      </c>
      <c r="H124" s="29">
        <v>0</v>
      </c>
      <c r="I124" s="5">
        <v>0</v>
      </c>
    </row>
    <row r="125" spans="1:9" ht="60" x14ac:dyDescent="0.3">
      <c r="A125" s="1">
        <v>32</v>
      </c>
      <c r="B125" s="5" t="s">
        <v>157</v>
      </c>
      <c r="C125" s="5" t="s">
        <v>156</v>
      </c>
      <c r="D125" s="10" t="s">
        <v>18</v>
      </c>
      <c r="E125" s="5" t="s">
        <v>155</v>
      </c>
      <c r="F125" s="29">
        <v>265418.82</v>
      </c>
      <c r="G125" s="29">
        <v>193134.32</v>
      </c>
      <c r="H125" s="29">
        <v>0</v>
      </c>
      <c r="I125" s="5">
        <v>0</v>
      </c>
    </row>
    <row r="126" spans="1:9" ht="24" x14ac:dyDescent="0.3">
      <c r="A126" s="1">
        <v>33</v>
      </c>
      <c r="B126" s="5" t="s">
        <v>154</v>
      </c>
      <c r="C126" s="5" t="s">
        <v>153</v>
      </c>
      <c r="D126" s="10" t="s">
        <v>18</v>
      </c>
      <c r="E126" s="5" t="s">
        <v>152</v>
      </c>
      <c r="F126" s="29">
        <v>738000</v>
      </c>
      <c r="G126" s="29">
        <v>540000</v>
      </c>
      <c r="H126" s="29">
        <v>0</v>
      </c>
      <c r="I126" s="5">
        <v>0</v>
      </c>
    </row>
    <row r="127" spans="1:9" ht="48" x14ac:dyDescent="0.3">
      <c r="A127" s="1">
        <v>34</v>
      </c>
      <c r="B127" s="5" t="s">
        <v>151</v>
      </c>
      <c r="C127" s="5" t="s">
        <v>150</v>
      </c>
      <c r="D127" s="10" t="s">
        <v>18</v>
      </c>
      <c r="E127" s="5" t="s">
        <v>149</v>
      </c>
      <c r="F127" s="29">
        <v>738000</v>
      </c>
      <c r="G127" s="29">
        <v>539820</v>
      </c>
      <c r="H127" s="29">
        <v>0</v>
      </c>
      <c r="I127" s="5">
        <v>0</v>
      </c>
    </row>
    <row r="128" spans="1:9" ht="48" x14ac:dyDescent="0.3">
      <c r="A128" s="1">
        <v>35</v>
      </c>
      <c r="B128" s="4" t="s">
        <v>453</v>
      </c>
      <c r="C128" s="2" t="s">
        <v>452</v>
      </c>
      <c r="D128" s="10" t="s">
        <v>18</v>
      </c>
      <c r="E128" s="2" t="s">
        <v>451</v>
      </c>
      <c r="F128" s="64">
        <v>730274.6</v>
      </c>
      <c r="G128" s="64">
        <v>512019.78</v>
      </c>
      <c r="H128" s="64">
        <v>0</v>
      </c>
      <c r="I128" s="2">
        <v>0</v>
      </c>
    </row>
    <row r="129" spans="1:9" ht="24" x14ac:dyDescent="0.3">
      <c r="A129" s="1">
        <v>36</v>
      </c>
      <c r="B129" s="4" t="s">
        <v>450</v>
      </c>
      <c r="C129" s="2" t="s">
        <v>449</v>
      </c>
      <c r="D129" s="10" t="s">
        <v>18</v>
      </c>
      <c r="E129" s="2" t="s">
        <v>448</v>
      </c>
      <c r="F129" s="64">
        <v>91851.9</v>
      </c>
      <c r="G129" s="64">
        <v>67391.23</v>
      </c>
      <c r="H129" s="64">
        <v>0</v>
      </c>
      <c r="I129" s="2">
        <v>0</v>
      </c>
    </row>
    <row r="130" spans="1:9" ht="36" x14ac:dyDescent="0.3">
      <c r="A130" s="1">
        <v>37</v>
      </c>
      <c r="B130" s="4" t="s">
        <v>447</v>
      </c>
      <c r="C130" s="2" t="s">
        <v>446</v>
      </c>
      <c r="D130" s="10" t="s">
        <v>18</v>
      </c>
      <c r="E130" s="2" t="s">
        <v>445</v>
      </c>
      <c r="F130" s="64">
        <v>620643.24</v>
      </c>
      <c r="G130" s="64">
        <v>454129.2</v>
      </c>
      <c r="H130" s="64">
        <v>0</v>
      </c>
      <c r="I130" s="2">
        <v>0</v>
      </c>
    </row>
    <row r="131" spans="1:9" ht="48" x14ac:dyDescent="0.3">
      <c r="A131" s="1">
        <v>38</v>
      </c>
      <c r="B131" s="4" t="s">
        <v>444</v>
      </c>
      <c r="C131" s="2" t="s">
        <v>443</v>
      </c>
      <c r="D131" s="10" t="s">
        <v>18</v>
      </c>
      <c r="E131" s="2" t="s">
        <v>442</v>
      </c>
      <c r="F131" s="64">
        <v>409373.92</v>
      </c>
      <c r="G131" s="64">
        <v>298033.28999999998</v>
      </c>
      <c r="H131" s="64">
        <v>0</v>
      </c>
      <c r="I131" s="2">
        <v>0</v>
      </c>
    </row>
    <row r="132" spans="1:9" ht="36" x14ac:dyDescent="0.3">
      <c r="A132" s="1">
        <v>39</v>
      </c>
      <c r="B132" s="4" t="s">
        <v>441</v>
      </c>
      <c r="C132" s="4" t="s">
        <v>440</v>
      </c>
      <c r="D132" s="10" t="s">
        <v>18</v>
      </c>
      <c r="E132" s="2" t="s">
        <v>439</v>
      </c>
      <c r="F132" s="57">
        <v>737122.78</v>
      </c>
      <c r="G132" s="57">
        <v>539694.72</v>
      </c>
      <c r="H132" s="57">
        <v>0</v>
      </c>
      <c r="I132" s="5">
        <v>0</v>
      </c>
    </row>
    <row r="133" spans="1:9" x14ac:dyDescent="0.3">
      <c r="A133" s="1">
        <v>40</v>
      </c>
      <c r="B133" s="4" t="s">
        <v>438</v>
      </c>
      <c r="C133" s="4" t="s">
        <v>437</v>
      </c>
      <c r="D133" s="10" t="s">
        <v>18</v>
      </c>
      <c r="E133" s="2" t="s">
        <v>436</v>
      </c>
      <c r="F133" s="57">
        <v>346357.7</v>
      </c>
      <c r="G133" s="57">
        <v>255922.62</v>
      </c>
      <c r="H133" s="57">
        <v>0</v>
      </c>
      <c r="I133" s="5">
        <v>0</v>
      </c>
    </row>
    <row r="134" spans="1:9" ht="36" x14ac:dyDescent="0.3">
      <c r="A134" s="1">
        <v>41</v>
      </c>
      <c r="B134" s="4" t="s">
        <v>435</v>
      </c>
      <c r="C134" s="2" t="s">
        <v>434</v>
      </c>
      <c r="D134" s="10" t="s">
        <v>18</v>
      </c>
      <c r="E134" s="2" t="s">
        <v>433</v>
      </c>
      <c r="F134" s="57">
        <v>409391</v>
      </c>
      <c r="G134" s="57">
        <v>300059.90999999997</v>
      </c>
      <c r="H134" s="29">
        <v>0</v>
      </c>
      <c r="I134" s="5">
        <v>0</v>
      </c>
    </row>
    <row r="135" spans="1:9" ht="96" x14ac:dyDescent="0.3">
      <c r="A135" s="1">
        <v>42</v>
      </c>
      <c r="B135" s="3" t="s">
        <v>194</v>
      </c>
      <c r="C135" s="3" t="s">
        <v>195</v>
      </c>
      <c r="D135" s="3" t="s">
        <v>19</v>
      </c>
      <c r="E135" s="3" t="s">
        <v>196</v>
      </c>
      <c r="F135" s="27">
        <v>738000</v>
      </c>
      <c r="G135" s="27">
        <v>540000</v>
      </c>
      <c r="H135" s="27">
        <v>0</v>
      </c>
      <c r="I135" s="3">
        <v>26</v>
      </c>
    </row>
    <row r="136" spans="1:9" ht="36" x14ac:dyDescent="0.3">
      <c r="A136" s="1">
        <v>43</v>
      </c>
      <c r="B136" s="2" t="s">
        <v>197</v>
      </c>
      <c r="C136" s="2" t="s">
        <v>198</v>
      </c>
      <c r="D136" s="3" t="s">
        <v>19</v>
      </c>
      <c r="E136" s="2" t="s">
        <v>199</v>
      </c>
      <c r="F136" s="24">
        <v>709118.28</v>
      </c>
      <c r="G136" s="24">
        <v>518867</v>
      </c>
      <c r="H136" s="26">
        <v>0</v>
      </c>
      <c r="I136" s="4">
        <v>24</v>
      </c>
    </row>
    <row r="137" spans="1:9" ht="36" x14ac:dyDescent="0.3">
      <c r="A137" s="1">
        <v>44</v>
      </c>
      <c r="B137" s="4" t="s">
        <v>200</v>
      </c>
      <c r="C137" s="2" t="s">
        <v>201</v>
      </c>
      <c r="D137" s="3" t="s">
        <v>19</v>
      </c>
      <c r="E137" s="2" t="s">
        <v>202</v>
      </c>
      <c r="F137" s="24">
        <v>735428.59</v>
      </c>
      <c r="G137" s="24">
        <v>538118.57999999996</v>
      </c>
      <c r="H137" s="24">
        <v>0</v>
      </c>
      <c r="I137" s="4">
        <v>21</v>
      </c>
    </row>
    <row r="138" spans="1:9" ht="60" x14ac:dyDescent="0.3">
      <c r="A138" s="1">
        <v>45</v>
      </c>
      <c r="B138" s="4" t="s">
        <v>203</v>
      </c>
      <c r="C138" s="2" t="s">
        <v>204</v>
      </c>
      <c r="D138" s="3" t="s">
        <v>19</v>
      </c>
      <c r="E138" s="2" t="s">
        <v>205</v>
      </c>
      <c r="F138" s="24">
        <v>206295.96</v>
      </c>
      <c r="G138" s="24">
        <v>150948.21</v>
      </c>
      <c r="H138" s="24">
        <v>0</v>
      </c>
      <c r="I138" s="4">
        <v>20</v>
      </c>
    </row>
    <row r="139" spans="1:9" ht="48" x14ac:dyDescent="0.3">
      <c r="A139" s="1">
        <v>46</v>
      </c>
      <c r="B139" s="28" t="s">
        <v>206</v>
      </c>
      <c r="C139" s="6" t="s">
        <v>207</v>
      </c>
      <c r="D139" s="3" t="s">
        <v>19</v>
      </c>
      <c r="E139" s="8" t="s">
        <v>208</v>
      </c>
      <c r="F139" s="29">
        <v>155812.5</v>
      </c>
      <c r="G139" s="29">
        <v>114009.15</v>
      </c>
      <c r="H139" s="29">
        <v>0</v>
      </c>
      <c r="I139" s="7">
        <v>16</v>
      </c>
    </row>
    <row r="140" spans="1:9" ht="36" x14ac:dyDescent="0.3">
      <c r="A140" s="1">
        <v>47</v>
      </c>
      <c r="B140" s="3" t="s">
        <v>209</v>
      </c>
      <c r="C140" s="3" t="s">
        <v>210</v>
      </c>
      <c r="D140" s="3" t="s">
        <v>19</v>
      </c>
      <c r="E140" s="3" t="s">
        <v>211</v>
      </c>
      <c r="F140" s="27">
        <v>576928.81000000006</v>
      </c>
      <c r="G140" s="27">
        <v>519235.93</v>
      </c>
      <c r="H140" s="27">
        <v>0</v>
      </c>
      <c r="I140" s="3">
        <v>0</v>
      </c>
    </row>
    <row r="141" spans="1:9" ht="24" x14ac:dyDescent="0.3">
      <c r="A141" s="1">
        <v>48</v>
      </c>
      <c r="B141" s="3" t="s">
        <v>212</v>
      </c>
      <c r="C141" s="3" t="s">
        <v>213</v>
      </c>
      <c r="D141" s="3" t="s">
        <v>19</v>
      </c>
      <c r="E141" s="3" t="s">
        <v>214</v>
      </c>
      <c r="F141" s="27">
        <v>632204.27</v>
      </c>
      <c r="G141" s="27">
        <v>413059.7</v>
      </c>
      <c r="H141" s="27">
        <v>0</v>
      </c>
      <c r="I141" s="3">
        <v>0</v>
      </c>
    </row>
    <row r="142" spans="1:9" ht="36" x14ac:dyDescent="0.3">
      <c r="A142" s="1">
        <v>49</v>
      </c>
      <c r="B142" s="2" t="s">
        <v>215</v>
      </c>
      <c r="C142" s="2" t="s">
        <v>216</v>
      </c>
      <c r="D142" s="3" t="s">
        <v>19</v>
      </c>
      <c r="E142" s="2" t="s">
        <v>217</v>
      </c>
      <c r="F142" s="24">
        <v>677235.88</v>
      </c>
      <c r="G142" s="24">
        <v>467953.48</v>
      </c>
      <c r="H142" s="26">
        <v>0</v>
      </c>
      <c r="I142" s="4">
        <v>0</v>
      </c>
    </row>
    <row r="143" spans="1:9" ht="72" x14ac:dyDescent="0.3">
      <c r="A143" s="1">
        <v>50</v>
      </c>
      <c r="B143" s="32" t="s">
        <v>218</v>
      </c>
      <c r="C143" s="31" t="s">
        <v>219</v>
      </c>
      <c r="D143" s="31" t="s">
        <v>220</v>
      </c>
      <c r="E143" s="31" t="s">
        <v>221</v>
      </c>
      <c r="F143" s="33">
        <v>737015.09</v>
      </c>
      <c r="G143" s="33">
        <v>539952.5</v>
      </c>
      <c r="H143" s="34">
        <v>0</v>
      </c>
      <c r="I143" s="31">
        <v>29</v>
      </c>
    </row>
    <row r="144" spans="1:9" ht="60" x14ac:dyDescent="0.3">
      <c r="A144" s="1">
        <v>51</v>
      </c>
      <c r="B144" s="32" t="s">
        <v>225</v>
      </c>
      <c r="C144" s="31" t="s">
        <v>226</v>
      </c>
      <c r="D144" s="31" t="s">
        <v>220</v>
      </c>
      <c r="E144" s="31" t="s">
        <v>227</v>
      </c>
      <c r="F144" s="33">
        <v>466600</v>
      </c>
      <c r="G144" s="33">
        <v>419940</v>
      </c>
      <c r="H144" s="34">
        <v>0</v>
      </c>
      <c r="I144" s="31">
        <v>25</v>
      </c>
    </row>
    <row r="145" spans="1:9" ht="48" x14ac:dyDescent="0.3">
      <c r="A145" s="1">
        <v>52</v>
      </c>
      <c r="B145" s="32" t="s">
        <v>228</v>
      </c>
      <c r="C145" s="31" t="s">
        <v>229</v>
      </c>
      <c r="D145" s="31" t="s">
        <v>220</v>
      </c>
      <c r="E145" s="31" t="s">
        <v>230</v>
      </c>
      <c r="F145" s="33">
        <v>725916.48</v>
      </c>
      <c r="G145" s="33">
        <v>436730.24</v>
      </c>
      <c r="H145" s="34">
        <v>0</v>
      </c>
      <c r="I145" s="31">
        <v>25</v>
      </c>
    </row>
    <row r="146" spans="1:9" ht="24" x14ac:dyDescent="0.3">
      <c r="A146" s="1">
        <v>53</v>
      </c>
      <c r="B146" s="32" t="s">
        <v>231</v>
      </c>
      <c r="C146" s="31" t="s">
        <v>232</v>
      </c>
      <c r="D146" s="31" t="s">
        <v>220</v>
      </c>
      <c r="E146" s="31" t="s">
        <v>233</v>
      </c>
      <c r="F146" s="33">
        <v>196284.63</v>
      </c>
      <c r="G146" s="33">
        <v>137322.9</v>
      </c>
      <c r="H146" s="34">
        <v>0</v>
      </c>
      <c r="I146" s="31">
        <v>21</v>
      </c>
    </row>
    <row r="147" spans="1:9" ht="48" x14ac:dyDescent="0.3">
      <c r="A147" s="1">
        <v>54</v>
      </c>
      <c r="B147" s="32" t="s">
        <v>237</v>
      </c>
      <c r="C147" s="45" t="s">
        <v>238</v>
      </c>
      <c r="D147" s="31" t="s">
        <v>220</v>
      </c>
      <c r="E147" s="46" t="s">
        <v>239</v>
      </c>
      <c r="F147" s="47">
        <v>179804</v>
      </c>
      <c r="G147" s="47">
        <v>122792.96000000001</v>
      </c>
      <c r="H147" s="34">
        <v>0</v>
      </c>
      <c r="I147" s="36">
        <v>20</v>
      </c>
    </row>
    <row r="148" spans="1:9" ht="36" x14ac:dyDescent="0.3">
      <c r="A148" s="1">
        <v>55</v>
      </c>
      <c r="B148" s="32" t="s">
        <v>240</v>
      </c>
      <c r="C148" s="45" t="s">
        <v>241</v>
      </c>
      <c r="D148" s="31" t="s">
        <v>220</v>
      </c>
      <c r="E148" s="46" t="s">
        <v>242</v>
      </c>
      <c r="F148" s="47">
        <v>156859.29999999999</v>
      </c>
      <c r="G148" s="47">
        <v>114772.91</v>
      </c>
      <c r="H148" s="34">
        <v>0</v>
      </c>
      <c r="I148" s="36">
        <v>19</v>
      </c>
    </row>
    <row r="149" spans="1:9" ht="48" x14ac:dyDescent="0.3">
      <c r="A149" s="1">
        <v>56</v>
      </c>
      <c r="B149" s="32" t="s">
        <v>243</v>
      </c>
      <c r="C149" s="45" t="s">
        <v>244</v>
      </c>
      <c r="D149" s="31" t="s">
        <v>220</v>
      </c>
      <c r="E149" s="46" t="s">
        <v>245</v>
      </c>
      <c r="F149" s="47">
        <v>248741.4</v>
      </c>
      <c r="G149" s="47">
        <v>182005.89</v>
      </c>
      <c r="H149" s="34">
        <v>0</v>
      </c>
      <c r="I149" s="36">
        <v>24</v>
      </c>
    </row>
    <row r="150" spans="1:9" ht="36" x14ac:dyDescent="0.3">
      <c r="A150" s="1">
        <v>57</v>
      </c>
      <c r="B150" s="32" t="s">
        <v>246</v>
      </c>
      <c r="C150" s="31" t="s">
        <v>247</v>
      </c>
      <c r="D150" s="31" t="s">
        <v>220</v>
      </c>
      <c r="E150" s="31" t="s">
        <v>248</v>
      </c>
      <c r="F150" s="33">
        <v>725107.83</v>
      </c>
      <c r="G150" s="33">
        <v>530566.93000000005</v>
      </c>
      <c r="H150" s="34">
        <v>0</v>
      </c>
      <c r="I150" s="32">
        <v>17</v>
      </c>
    </row>
    <row r="151" spans="1:9" ht="48" x14ac:dyDescent="0.3">
      <c r="A151" s="1">
        <v>58</v>
      </c>
      <c r="B151" s="32" t="s">
        <v>249</v>
      </c>
      <c r="C151" s="31" t="s">
        <v>250</v>
      </c>
      <c r="D151" s="31" t="s">
        <v>220</v>
      </c>
      <c r="E151" s="31" t="s">
        <v>251</v>
      </c>
      <c r="F151" s="33">
        <v>689932.19</v>
      </c>
      <c r="G151" s="33">
        <v>505355.18</v>
      </c>
      <c r="H151" s="34">
        <v>0</v>
      </c>
      <c r="I151" s="32">
        <v>16</v>
      </c>
    </row>
    <row r="152" spans="1:9" ht="36" x14ac:dyDescent="0.3">
      <c r="A152" s="1">
        <v>59</v>
      </c>
      <c r="B152" s="32" t="s">
        <v>252</v>
      </c>
      <c r="C152" s="31" t="s">
        <v>253</v>
      </c>
      <c r="D152" s="31" t="s">
        <v>220</v>
      </c>
      <c r="E152" s="31" t="s">
        <v>254</v>
      </c>
      <c r="F152" s="33">
        <v>733909.5</v>
      </c>
      <c r="G152" s="33">
        <v>538688</v>
      </c>
      <c r="H152" s="34">
        <v>0</v>
      </c>
      <c r="I152" s="32">
        <v>16</v>
      </c>
    </row>
    <row r="153" spans="1:9" ht="96" x14ac:dyDescent="0.3">
      <c r="A153" s="1">
        <v>60</v>
      </c>
      <c r="B153" s="32" t="s">
        <v>255</v>
      </c>
      <c r="C153" s="45" t="s">
        <v>256</v>
      </c>
      <c r="D153" s="31" t="s">
        <v>220</v>
      </c>
      <c r="E153" s="46" t="s">
        <v>257</v>
      </c>
      <c r="F153" s="47">
        <v>626894.1</v>
      </c>
      <c r="G153" s="47">
        <v>458703</v>
      </c>
      <c r="H153" s="34">
        <v>0</v>
      </c>
      <c r="I153" s="36">
        <v>15</v>
      </c>
    </row>
    <row r="154" spans="1:9" ht="72" x14ac:dyDescent="0.3">
      <c r="A154" s="1">
        <v>61</v>
      </c>
      <c r="B154" s="32" t="s">
        <v>258</v>
      </c>
      <c r="C154" s="46" t="s">
        <v>259</v>
      </c>
      <c r="D154" s="31" t="s">
        <v>220</v>
      </c>
      <c r="E154" s="46" t="s">
        <v>260</v>
      </c>
      <c r="F154" s="47">
        <v>544523.5</v>
      </c>
      <c r="G154" s="47">
        <v>398431.83</v>
      </c>
      <c r="H154" s="34">
        <v>0</v>
      </c>
      <c r="I154" s="36">
        <v>15</v>
      </c>
    </row>
    <row r="155" spans="1:9" ht="36" x14ac:dyDescent="0.3">
      <c r="A155" s="1">
        <v>62</v>
      </c>
      <c r="B155" s="36" t="s">
        <v>261</v>
      </c>
      <c r="C155" s="46" t="s">
        <v>262</v>
      </c>
      <c r="D155" s="31" t="s">
        <v>220</v>
      </c>
      <c r="E155" s="46" t="s">
        <v>263</v>
      </c>
      <c r="F155" s="47">
        <v>590743.05000000005</v>
      </c>
      <c r="G155" s="47">
        <v>380002.53</v>
      </c>
      <c r="H155" s="34">
        <v>0</v>
      </c>
      <c r="I155" s="36">
        <v>15</v>
      </c>
    </row>
    <row r="156" spans="1:9" ht="48" x14ac:dyDescent="0.3">
      <c r="A156" s="1">
        <v>63</v>
      </c>
      <c r="B156" s="36" t="s">
        <v>264</v>
      </c>
      <c r="C156" s="46" t="s">
        <v>265</v>
      </c>
      <c r="D156" s="31" t="s">
        <v>220</v>
      </c>
      <c r="E156" s="46" t="s">
        <v>266</v>
      </c>
      <c r="F156" s="47">
        <v>861000</v>
      </c>
      <c r="G156" s="47">
        <v>540000</v>
      </c>
      <c r="H156" s="34">
        <v>0</v>
      </c>
      <c r="I156" s="36">
        <v>15</v>
      </c>
    </row>
    <row r="157" spans="1:9" ht="24" x14ac:dyDescent="0.3">
      <c r="A157" s="1">
        <v>64</v>
      </c>
      <c r="B157" s="36" t="s">
        <v>267</v>
      </c>
      <c r="C157" s="46" t="s">
        <v>268</v>
      </c>
      <c r="D157" s="31" t="s">
        <v>220</v>
      </c>
      <c r="E157" s="46" t="s">
        <v>269</v>
      </c>
      <c r="F157" s="47">
        <v>730393.89</v>
      </c>
      <c r="G157" s="47">
        <v>534434.56000000006</v>
      </c>
      <c r="H157" s="34">
        <v>0</v>
      </c>
      <c r="I157" s="36">
        <v>15</v>
      </c>
    </row>
    <row r="158" spans="1:9" ht="48" x14ac:dyDescent="0.3">
      <c r="A158" s="1">
        <v>65</v>
      </c>
      <c r="B158" s="36" t="s">
        <v>154</v>
      </c>
      <c r="C158" s="46" t="s">
        <v>454</v>
      </c>
      <c r="D158" s="31" t="s">
        <v>220</v>
      </c>
      <c r="E158" s="46" t="s">
        <v>455</v>
      </c>
      <c r="F158" s="47">
        <v>729547.07</v>
      </c>
      <c r="G158" s="47">
        <v>498227.25</v>
      </c>
      <c r="H158" s="34">
        <v>0</v>
      </c>
      <c r="I158" s="36">
        <v>15</v>
      </c>
    </row>
    <row r="159" spans="1:9" ht="36" x14ac:dyDescent="0.3">
      <c r="A159" s="1">
        <v>66</v>
      </c>
      <c r="B159" s="36" t="s">
        <v>270</v>
      </c>
      <c r="C159" s="45" t="s">
        <v>271</v>
      </c>
      <c r="D159" s="31" t="s">
        <v>220</v>
      </c>
      <c r="E159" s="46" t="s">
        <v>272</v>
      </c>
      <c r="F159" s="47">
        <v>718794.78</v>
      </c>
      <c r="G159" s="47">
        <v>461664.94</v>
      </c>
      <c r="H159" s="34">
        <v>0</v>
      </c>
      <c r="I159" s="36">
        <v>14</v>
      </c>
    </row>
    <row r="160" spans="1:9" ht="48" x14ac:dyDescent="0.3">
      <c r="A160" s="1">
        <v>67</v>
      </c>
      <c r="B160" s="36" t="s">
        <v>273</v>
      </c>
      <c r="C160" s="45" t="s">
        <v>274</v>
      </c>
      <c r="D160" s="31" t="s">
        <v>220</v>
      </c>
      <c r="E160" s="46" t="s">
        <v>275</v>
      </c>
      <c r="F160" s="47">
        <v>736905.85</v>
      </c>
      <c r="G160" s="47">
        <v>539199.4</v>
      </c>
      <c r="H160" s="34">
        <v>0</v>
      </c>
      <c r="I160" s="36">
        <v>13</v>
      </c>
    </row>
    <row r="161" spans="1:9" ht="24" x14ac:dyDescent="0.3">
      <c r="A161" s="1">
        <v>68</v>
      </c>
      <c r="B161" s="36" t="s">
        <v>276</v>
      </c>
      <c r="C161" s="45" t="s">
        <v>277</v>
      </c>
      <c r="D161" s="31" t="s">
        <v>220</v>
      </c>
      <c r="E161" s="46" t="s">
        <v>278</v>
      </c>
      <c r="F161" s="47">
        <v>854705.2</v>
      </c>
      <c r="G161" s="47">
        <v>479600</v>
      </c>
      <c r="H161" s="34">
        <v>0</v>
      </c>
      <c r="I161" s="36">
        <v>12</v>
      </c>
    </row>
    <row r="162" spans="1:9" ht="24" x14ac:dyDescent="0.3">
      <c r="A162" s="1">
        <v>69</v>
      </c>
      <c r="B162" s="36" t="s">
        <v>279</v>
      </c>
      <c r="C162" s="45" t="s">
        <v>280</v>
      </c>
      <c r="D162" s="31" t="s">
        <v>220</v>
      </c>
      <c r="E162" s="46" t="s">
        <v>281</v>
      </c>
      <c r="F162" s="47">
        <v>463790</v>
      </c>
      <c r="G162" s="47">
        <v>302400</v>
      </c>
      <c r="H162" s="34">
        <v>0</v>
      </c>
      <c r="I162" s="36">
        <v>11</v>
      </c>
    </row>
    <row r="163" spans="1:9" ht="36" x14ac:dyDescent="0.3">
      <c r="A163" s="1">
        <v>70</v>
      </c>
      <c r="B163" s="36" t="s">
        <v>282</v>
      </c>
      <c r="C163" s="45" t="s">
        <v>283</v>
      </c>
      <c r="D163" s="31" t="s">
        <v>220</v>
      </c>
      <c r="E163" s="46" t="s">
        <v>284</v>
      </c>
      <c r="F163" s="47">
        <v>718986.09</v>
      </c>
      <c r="G163" s="47">
        <v>526080.49</v>
      </c>
      <c r="H163" s="34">
        <v>0</v>
      </c>
      <c r="I163" s="36">
        <v>10</v>
      </c>
    </row>
    <row r="164" spans="1:9" ht="48" x14ac:dyDescent="0.3">
      <c r="A164" s="1">
        <v>71</v>
      </c>
      <c r="B164" s="37" t="s">
        <v>285</v>
      </c>
      <c r="C164" s="45" t="s">
        <v>286</v>
      </c>
      <c r="D164" s="31" t="s">
        <v>220</v>
      </c>
      <c r="E164" s="46" t="s">
        <v>287</v>
      </c>
      <c r="F164" s="47">
        <v>573253.21</v>
      </c>
      <c r="G164" s="47">
        <v>419453.54</v>
      </c>
      <c r="H164" s="34">
        <v>0</v>
      </c>
      <c r="I164" s="36">
        <v>10</v>
      </c>
    </row>
    <row r="165" spans="1:9" ht="36" x14ac:dyDescent="0.3">
      <c r="A165" s="1">
        <v>72</v>
      </c>
      <c r="B165" s="36" t="s">
        <v>288</v>
      </c>
      <c r="C165" s="45" t="s">
        <v>289</v>
      </c>
      <c r="D165" s="31" t="s">
        <v>220</v>
      </c>
      <c r="E165" s="46" t="s">
        <v>290</v>
      </c>
      <c r="F165" s="47">
        <v>633398.44999999995</v>
      </c>
      <c r="G165" s="47">
        <v>463462.31</v>
      </c>
      <c r="H165" s="34">
        <v>0</v>
      </c>
      <c r="I165" s="36">
        <v>7</v>
      </c>
    </row>
    <row r="166" spans="1:9" ht="36" x14ac:dyDescent="0.3">
      <c r="A166" s="1">
        <v>73</v>
      </c>
      <c r="B166" s="36" t="s">
        <v>291</v>
      </c>
      <c r="C166" s="45" t="s">
        <v>292</v>
      </c>
      <c r="D166" s="31" t="s">
        <v>220</v>
      </c>
      <c r="E166" s="46" t="s">
        <v>293</v>
      </c>
      <c r="F166" s="47">
        <v>735148.78</v>
      </c>
      <c r="G166" s="47">
        <v>537913.96</v>
      </c>
      <c r="H166" s="34">
        <v>0</v>
      </c>
      <c r="I166" s="36">
        <v>0</v>
      </c>
    </row>
    <row r="167" spans="1:9" ht="60" x14ac:dyDescent="0.3">
      <c r="A167" s="1">
        <v>74</v>
      </c>
      <c r="B167" s="36" t="s">
        <v>294</v>
      </c>
      <c r="C167" s="46" t="s">
        <v>295</v>
      </c>
      <c r="D167" s="31" t="s">
        <v>220</v>
      </c>
      <c r="E167" s="46" t="s">
        <v>296</v>
      </c>
      <c r="F167" s="47">
        <v>460692</v>
      </c>
      <c r="G167" s="47">
        <v>333346.25</v>
      </c>
      <c r="H167" s="34">
        <v>0</v>
      </c>
      <c r="I167" s="36">
        <v>0</v>
      </c>
    </row>
    <row r="168" spans="1:9" ht="72" x14ac:dyDescent="0.3">
      <c r="A168" s="1">
        <v>75</v>
      </c>
      <c r="B168" s="36" t="s">
        <v>297</v>
      </c>
      <c r="C168" s="46" t="s">
        <v>298</v>
      </c>
      <c r="D168" s="31" t="s">
        <v>220</v>
      </c>
      <c r="E168" s="46" t="s">
        <v>299</v>
      </c>
      <c r="F168" s="47">
        <v>178571</v>
      </c>
      <c r="G168" s="47">
        <v>130661.7</v>
      </c>
      <c r="H168" s="34">
        <v>0</v>
      </c>
      <c r="I168" s="36">
        <v>0</v>
      </c>
    </row>
    <row r="169" spans="1:9" ht="24" x14ac:dyDescent="0.3">
      <c r="A169" s="1">
        <v>76</v>
      </c>
      <c r="B169" s="38" t="s">
        <v>300</v>
      </c>
      <c r="C169" s="45" t="s">
        <v>301</v>
      </c>
      <c r="D169" s="31" t="s">
        <v>220</v>
      </c>
      <c r="E169" s="46" t="s">
        <v>302</v>
      </c>
      <c r="F169" s="47">
        <v>395694.99</v>
      </c>
      <c r="G169" s="47">
        <v>257362.6</v>
      </c>
      <c r="H169" s="34">
        <v>0</v>
      </c>
      <c r="I169" s="36">
        <v>0</v>
      </c>
    </row>
    <row r="170" spans="1:9" ht="14.25" customHeight="1" x14ac:dyDescent="0.3">
      <c r="A170" s="80" t="s">
        <v>15</v>
      </c>
      <c r="B170" s="80"/>
      <c r="C170" s="80"/>
      <c r="D170" s="80"/>
      <c r="E170" s="80"/>
      <c r="F170" s="41">
        <f>SUM(F94:F169)</f>
        <v>43570042.220000014</v>
      </c>
      <c r="G170" s="41">
        <f>SUM(G94:G169)</f>
        <v>30592949.789999988</v>
      </c>
      <c r="H170" s="41">
        <v>0</v>
      </c>
    </row>
  </sheetData>
  <mergeCells count="27"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  <mergeCell ref="A27:E27"/>
    <mergeCell ref="A28:I28"/>
    <mergeCell ref="A29:I29"/>
    <mergeCell ref="A30:A31"/>
    <mergeCell ref="B30:B31"/>
    <mergeCell ref="C30:C31"/>
    <mergeCell ref="D30:D31"/>
    <mergeCell ref="E30:E31"/>
    <mergeCell ref="I30:I31"/>
    <mergeCell ref="A170:E170"/>
    <mergeCell ref="A87:E87"/>
    <mergeCell ref="A90:I90"/>
    <mergeCell ref="A92:A93"/>
    <mergeCell ref="B92:B93"/>
    <mergeCell ref="C92:C93"/>
    <mergeCell ref="D92:D93"/>
    <mergeCell ref="E92:E93"/>
    <mergeCell ref="I92:I93"/>
  </mergeCells>
  <dataValidations count="1">
    <dataValidation type="list" allowBlank="1" showInputMessage="1" showErrorMessage="1" sqref="C21:C22 E21:E22" xr:uid="{69A46FAD-9399-40E5-81F0-AE07B2735D9E}">
      <formula1>"REGION 4"</formula1>
      <formula2>0</formula2>
    </dataValidation>
  </dataValidations>
  <hyperlinks>
    <hyperlink ref="B154" r:id="rId1" display="https://beta.horeca-kpo.pl/cases/view/2226" xr:uid="{0DBC79E2-F996-42A3-A681-82D734FE801F}"/>
    <hyperlink ref="B164" r:id="rId2" display="https://beta.horeca-kpo.pl/cases/view/2247" xr:uid="{9AE7EF12-9C7A-4A50-951A-F63EA435BBE0}"/>
    <hyperlink ref="B169" r:id="rId3" display="https://beta.horeca-kpo.pl/cases/view/2297" xr:uid="{134132AE-0B08-4165-B62E-62B3786377AC}"/>
    <hyperlink ref="B14" r:id="rId4" display="https://beta.horeca-kpo.pl/cases/view/2257" xr:uid="{2BB0E377-B642-461B-8C4D-B51797517CB9}"/>
    <hyperlink ref="B19" r:id="rId5" display="https://beta.horeca-kpo.pl/cases/view/2237" xr:uid="{83AAA4A2-EE37-4568-B4B0-ED8B8A1F3417}"/>
  </hyperlinks>
  <pageMargins left="0.70833333333333304" right="0.70833333333333304" top="0.74861111111111101" bottom="0.74791666666666701" header="0.31527777777777799" footer="0.511811023622047"/>
  <pageSetup paperSize="9" scale="79" fitToHeight="0" orientation="landscape" verticalDpi="300" r:id="rId6"/>
  <headerFooter>
    <oddHeader>&amp;LZ8A-PR-KPO-01&amp;RStrona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Razem</vt:lpstr>
      <vt:lpstr>Razem!Obszar_wydruku</vt:lpstr>
      <vt:lpstr>Razem!Tytuły_wydruku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2024-11-18T16:24:36Z</cp:lastPrinted>
  <dcterms:created xsi:type="dcterms:W3CDTF">2015-10-07T14:09:55Z</dcterms:created>
  <dcterms:modified xsi:type="dcterms:W3CDTF">2025-03-12T09:01:37Z</dcterms:modified>
  <cp:category/>
  <cp:contentStatus/>
</cp:coreProperties>
</file>