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rrsapl-my.sharepoint.com/personal/pdaczkowska_arrsa_pl/Documents/Pulpit/HoReCa/C - Ocena wniosków/Nabór 1 runda 3/KOPR/aktualizacja/"/>
    </mc:Choice>
  </mc:AlternateContent>
  <xr:revisionPtr revIDLastSave="2648" documentId="11_B5A3A5AA70FB214EE77518AAD3EE28B2704C15C2" xr6:coauthVersionLast="47" xr6:coauthVersionMax="47" xr10:uidLastSave="{74BCA47F-2C86-4AD4-88C9-91144F7F24D5}"/>
  <bookViews>
    <workbookView xWindow="-108" yWindow="-108" windowWidth="23256" windowHeight="13896" tabRatio="500" xr2:uid="{00000000-000D-0000-FFFF-FFFF00000000}"/>
  </bookViews>
  <sheets>
    <sheet name="Razem" sheetId="1" r:id="rId1"/>
  </sheets>
  <definedNames>
    <definedName name="_xlnm.Print_Area" localSheetId="0">Razem!$A$1:$J$160</definedName>
    <definedName name="_xlnm.Print_Titles" localSheetId="0">Razem!$12:$13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60" i="1"/>
  <c r="G60" i="1"/>
  <c r="F60" i="1"/>
  <c r="G160" i="1"/>
  <c r="F160" i="1"/>
</calcChain>
</file>

<file path=xl/sharedStrings.xml><?xml version="1.0" encoding="utf-8"?>
<sst xmlns="http://schemas.openxmlformats.org/spreadsheetml/2006/main" count="581" uniqueCount="423">
  <si>
    <t xml:space="preserve">Załącznik nr 1 do Protokołu z prac Komisji Oceny Przedsięwzięć MŚP </t>
  </si>
  <si>
    <t>Krajowy Plan Odbudowy i Zwiększania Odporności</t>
  </si>
  <si>
    <t>A1.2.1 Inwestycje dla przedsiębiorstw w produkty, usługi i kompetencje pracowników oraz kadry związane z dywersyfikacją działalności</t>
  </si>
  <si>
    <t>Nabór przedsięwzięć MŚP realizowanych przez mikroprzedsiębiorstwa, małe i średnie przedsiębiorstwa z sektora hotelarstwo, gastronomia (HoReCa), turystyka, kultura</t>
  </si>
  <si>
    <r>
      <t>Nabór nr:</t>
    </r>
    <r>
      <rPr>
        <sz val="11"/>
        <color theme="1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1</t>
    </r>
  </si>
  <si>
    <t>Termin naboru przedsięwzięć: 1 - 14.06.2024</t>
  </si>
  <si>
    <r>
      <rPr>
        <b/>
        <sz val="14"/>
        <color rgb="FF000000"/>
        <rFont val="Calibri"/>
        <family val="2"/>
        <charset val="238"/>
      </rPr>
      <t xml:space="preserve">Lista przedsięwzięć MŚP, które spełniły kryteria wyboru przedsięwzięć MŚP i uzyskały </t>
    </r>
    <r>
      <rPr>
        <b/>
        <sz val="14"/>
        <rFont val="Calibri"/>
        <family val="2"/>
        <charset val="238"/>
      </rPr>
      <t>wymaganą</t>
    </r>
    <r>
      <rPr>
        <b/>
        <sz val="14"/>
        <color rgb="FFFF0000"/>
        <rFont val="Calibri"/>
        <family val="2"/>
        <charset val="238"/>
      </rPr>
      <t xml:space="preserve"> </t>
    </r>
    <r>
      <rPr>
        <b/>
        <sz val="14"/>
        <color rgb="FF000000"/>
        <rFont val="Calibri"/>
        <family val="2"/>
        <charset val="238"/>
      </rPr>
      <t>liczbę punktów</t>
    </r>
  </si>
  <si>
    <t>Przedsięwzięcia wybrane do objęcia wsparciem</t>
  </si>
  <si>
    <t>Lp.</t>
  </si>
  <si>
    <t>Numer Wniosku</t>
  </si>
  <si>
    <t>Nazwa Wnioskodawcy</t>
  </si>
  <si>
    <t xml:space="preserve">Województwo </t>
  </si>
  <si>
    <t>Tytuł przedsięwzięcia</t>
  </si>
  <si>
    <t>Koszt całkowity przedsięwzięcia</t>
  </si>
  <si>
    <t>Wnioskowana kwota wsparcia</t>
  </si>
  <si>
    <t>Rekomendowana kwota wsparcia</t>
  </si>
  <si>
    <t>Końcowa liczba przyznanych punktów</t>
  </si>
  <si>
    <t>[zł]</t>
  </si>
  <si>
    <t>KPOD.01.03-IW.01-3804/24</t>
  </si>
  <si>
    <t>DELISSI SPÓŁKA Z OGRANICZONĄ ODPOWIEDZIALNOŚCIĄ</t>
  </si>
  <si>
    <t>ŚLĄSKIE</t>
  </si>
  <si>
    <t>Rozszerzenie działalności DELISSI SP. Z O.O. i uodpornienie na przyszłe kryzysypoprzez wprowadzenie do oferty nowych usług kawiarnianych i specjalistycznegooprogramowania w woj. śląskim - region 4</t>
  </si>
  <si>
    <t>KPOD.01.03-IW.01-3764/24</t>
  </si>
  <si>
    <t>MOC NATURY SPÓŁKA Z OGRANICZONĄ ODPOWIEDZIALNOŚCIĄ</t>
  </si>
  <si>
    <t>"Rozszerzenie działalności prowadzonej przez MOC NATURY SPÓŁKA Z OGRANICZONĄ ODPOWIEDZIALNOŚCIĄ w regionie śląskim w celu ograniczenia skutkówkryzysu wywołanego przez COVID-19”</t>
  </si>
  <si>
    <t>KPOD.01.03-IW.01-3805/24</t>
  </si>
  <si>
    <t>PHU ADEK - Adrian Ryndak</t>
  </si>
  <si>
    <t>Rozwój i dywersyfikacja działalności PHU ADEK - Adrian Ryndak w regionie śląskimpoprzez uruchomienie stałej produkcji tortów, ekspansję mobilnej sprzedaży orazwprowadzenie cateringu z dostawą do klienta</t>
  </si>
  <si>
    <t>KPOD.01.03-IW.01-3860/24</t>
  </si>
  <si>
    <t>Na Błoniach Spółka z ograniczoną odpowiedzialnością</t>
  </si>
  <si>
    <t>Rozszerzenie oraz dywersyfikacja działalności Hotelu „Na Błoniach” poprzez uruchomienie siłowni oraz strefy SPA (Region 4 woj. śląskie)</t>
  </si>
  <si>
    <t>KPOD.01.03-IW.01-3473/24</t>
  </si>
  <si>
    <t>Expert ET Daniel Prysak</t>
  </si>
  <si>
    <t>Dywersyfikacja usług w przedsiębiorstwie Expert ET Daniel Prysak w województwieśląskim</t>
  </si>
  <si>
    <t>KPOD.01.03-IW.01-3482/24</t>
  </si>
  <si>
    <t>NAP GRZEGORZ KUKIZ</t>
  </si>
  <si>
    <t>Dywersyfikacja działalności poprzez nową usługę sprzedaży i obsługi gościa wHostelu Katowice Centrum bez kontaktu z personelem recepcji - Region 4 - województwa łódzkie, opolskie, śląskie,</t>
  </si>
  <si>
    <t>KPOD.01.03-IW.01-3554/24</t>
  </si>
  <si>
    <t>Dziedzice spółka z ograniczoną odpowiedzialnością</t>
  </si>
  <si>
    <t>Uruchomienie miejsc noclegowych w schronisku Dębowiec w województwieśląskim, jako dywersyfikacja działalności w formie nowej oferty usług turystycznych.</t>
  </si>
  <si>
    <t>KPOD.01.03-IW.01-3744/24</t>
  </si>
  <si>
    <t>Spółdzielnia Socjalna Honolulu</t>
  </si>
  <si>
    <t>Dywersyfikacja i zwiększenie potencjału oferty gastronomicznej lokalu Drzwi ZwaneKoniem [Region 4] - poprawiony</t>
  </si>
  <si>
    <t>KPOD.01.03-IW.01-3552/24</t>
  </si>
  <si>
    <t>Restauracja Marek Wzgarda</t>
  </si>
  <si>
    <t>Rozwój firmy poprzez dywersyfikację i nowe usługi, szansą na ochronę przed przyszłymi konsekwencjami negatywnych wydarzeń losowych</t>
  </si>
  <si>
    <t>KPOD.01.03-IW.01-3837/24</t>
  </si>
  <si>
    <t>"FUNDACJA MINIONEJ EPOKI"</t>
  </si>
  <si>
    <t>Rozszerzenie i dywersyfikacja działalności Muzeum Historii Polski Ludowej w Rudzie Śląskiej (Region 4 łódzkie, opolskie, śląskie)</t>
  </si>
  <si>
    <t>KPOD.01.03-IW.01-3870/24</t>
  </si>
  <si>
    <t>ASPEN Mikołaj Słomowicz</t>
  </si>
  <si>
    <t>Wzmocnienie i rozszerzenie oferty firmy poprzez wprowadzenie nowych usług
podnoszących kompleksowość, atrakcyjność, jakość i prestiż usług w istniejących
obiektach noclegowych.</t>
  </si>
  <si>
    <t>KPOD.01.03-IW.01-3917/24</t>
  </si>
  <si>
    <t>Biuro Pielgrzymkowo - Turystyczne Apostolos Sp. z o.o.</t>
  </si>
  <si>
    <t>Adaptacja pomieszczeń na kawiarnię oraz salę multimedialną do prezentacji wycieczek i prowadzenia szkoleń w Biurze Pielgrzymkowo - Turystycznym Apostolos Sp. z o.o., województwo śląskie.</t>
  </si>
  <si>
    <t>KPOD.01.03-IW.01-3252/24</t>
  </si>
  <si>
    <t>ESKIMOSKI Paulina Busz</t>
  </si>
  <si>
    <t>WZMOCNIENIE POZYCJI KONKURENCYJNEJ PRZEDSIĘBIORSTWA ESKIMOSKIPOPRZEZ DYWERSYFIKACJĘ PROFILU DZIAŁALNOŚCI</t>
  </si>
  <si>
    <t>KPOD.01.03-IW.01-3806/24</t>
  </si>
  <si>
    <t>STUDIO REKLAMY MGM RAFAŁ GROMADA</t>
  </si>
  <si>
    <t>Zwiększenie odporności i rozszerzenie działalności STUDIO REKLAMY MGM RAFAŁGROMADA poprzez dywersyfikację usług świadczonych w województwie śląskim</t>
  </si>
  <si>
    <t>KPOD.01.03-IW.01-3264/24</t>
  </si>
  <si>
    <t>Serwis Gastronomiczny Sabina Cul</t>
  </si>
  <si>
    <t>Dywersyfikacja działalności firmy Serwis Gastronomiczny Sabina Cul w zakresiewprowadzenia usługi obsługi gastronomicznej imprez plenerowych poprzez realizację przedsięwzięć inwestycyjnych, szkoleniowych, doradczych, wzmacniająceodporność na wypadek sytuacji kryzysowych w sektorze - województwo Śląskie,region nr. 4.</t>
  </si>
  <si>
    <t>KPOD.01.03-IW.01-3838/24</t>
  </si>
  <si>
    <t>Grępielnia M. Kozłowski i Wspólnicy Spółka Jawna</t>
  </si>
  <si>
    <t>Restauracja w klasycznym stylu włoskim - uruchomienie nowej usługi gastronomicznej w Bielsku-Białej w województwie śląskim.</t>
  </si>
  <si>
    <t>KPOD.01.03-IW.01-3894/24</t>
  </si>
  <si>
    <t>KOZAK BARBARA RESTAURACJA SANTANA</t>
  </si>
  <si>
    <t>Wzmocnienie odporności biznesu poprzez działanie inwestycyjne wprowadzające
usługę w przedsiębiorstwie w ramach nowego kodu PKD 85.51.Z - realizacja na
obszarze regionu 4 w województwie Śląskim.</t>
  </si>
  <si>
    <t>KPOD.01.03-IW.01-3353/24</t>
  </si>
  <si>
    <t>KB Krzysztof Hankus</t>
  </si>
  <si>
    <t>Rozwój oraz dywersyfikacja działalności firmy KB Krzysztof Hankus w zakresie wprowadzenia usługi organizacji i obsługi targów, wystaw i kongresów a także przygotowywanie i dostarczanie żywności dla odbiorców zewnętrznych (katering), poprzez realizację przedsięwzięć inwestycyjnych, szkoleniowych, doradczych,  wzmacniające odporność na wypadek sytuacji kryzysowych w sektorze - województwo Śląskie, region nr.4.</t>
  </si>
  <si>
    <t>KPOD.01.03-IW.01-3597/24</t>
  </si>
  <si>
    <t>KRIS-POL FIRMA HANDLOWO USŁUGOWA KRYSTIAN STOLA</t>
  </si>
  <si>
    <t xml:space="preserve">Wzrost odporności Kris-Pol Firma Handlowo Usługowa Krystian Stola z województwa śląskiego poprzez działania inwestycyjne w restauracji Gabriella w Gliwicach </t>
  </si>
  <si>
    <t>KPOD.01.03-IW.01-3571/24</t>
  </si>
  <si>
    <t>Gościniec Paradise Katarzyna Kańtoch</t>
  </si>
  <si>
    <t>Dywersyfikacja działalności przedsiębiorstwa poprzez wprowadzenie usług komplementarnych prowadzącego działalność w zakresie usług turystycznych w regionie śląskim.</t>
  </si>
  <si>
    <t>KPOD.01.03-IW.01-3765/24</t>
  </si>
  <si>
    <t>PRZEDSIĘBIORSTWO USŁUGOWO-HANDLOWE MARTIMPEX JANUSZ SMOLEŃSKI</t>
  </si>
  <si>
    <t>Zwiększenie odporności przedsiębiorstwa na kryzysy gospodarcze poprzez realizację przedsięwzięcia polegającego na dywersyfikacji działalności w sektorze HoReCarealizowanego w Regionie 4 w województwie śląskim.</t>
  </si>
  <si>
    <t>KPOD.01.03-IW.01-3862/24</t>
  </si>
  <si>
    <t>BAR WEGETARIAŃSKI S.C. MARIOLAPODDEMSKA, NATALIA WITOSZ</t>
  </si>
  <si>
    <t>Dywersyfikacja działalności poprzez wprowadzenie oferty kateringu dlamieszkańców Katowic i Województwa Śląskiego Region 4.</t>
  </si>
  <si>
    <t>KPOD.01.03-IW.01-3777/24</t>
  </si>
  <si>
    <t>Restauracja-Hotel Korona s.c. HalinaJuraszek, Alina Juraszek</t>
  </si>
  <si>
    <t>Unowocześnienie obiektu restauracyjno-hotelowego wraz z rozszerzeniem ofertyusługowej w celu uodpornienia przedsiębiorstwa z województwa śląskiego na sytuacje kryzysowe</t>
  </si>
  <si>
    <t>KPOD.01.03-IW.01-3802/24</t>
  </si>
  <si>
    <t>DOM PRZYJĘĆ OKOLICZNOŚCIOWYCH"CAMILLA" S.C.</t>
  </si>
  <si>
    <t>Dywersyfikacja działalności i uodpornienie na przyszłe kryzysy poprzez wprowadzenie rozwiązań ekologicznych i nowych usług cateringowych - Region 4</t>
  </si>
  <si>
    <t>KPOD.01.03-IW.01-3854/24</t>
  </si>
  <si>
    <t>"Intercom" Piotr Jezik, Michał Jezik,Krzysztof Skrobacki S.C.</t>
  </si>
  <si>
    <t>Rozszerzenie profilu dotychczasowej działalności przedsiębiorstwa „Intercom” PiotrJezik, Michał Jezik, Krzysztof Skrobacki S.C. poprzez inwestycje mające na celuwdrożenie nowych usług, świadczonych w województwie śląskim.</t>
  </si>
  <si>
    <t>KPOD.01.03-IW.01-3401/24</t>
  </si>
  <si>
    <t>Restauracja AMARO ANNA NIKIEL</t>
  </si>
  <si>
    <t>Dywersyfikacja działalności Restauracja "AMARO" ANNA NIKIEL i uodpornienienaprzyszłe kryzysy poprzez wprowadzenie do oferty usług z zakresu cateringu.</t>
  </si>
  <si>
    <t>KPOD.01.03-IW.01-3476/24</t>
  </si>
  <si>
    <t>Warsztat Smaku Kamil Skowron</t>
  </si>
  <si>
    <t>Rozszerzenie działalności firmy "Warsztat Smaku Kamil Skowron" i zwiększeniegrupy odbiorców usług poprzez zakup nowoczesnego, energooszczędnego sprzętugastronomicznego oraz utworzenie nowej, dostępnej strony internetowej - regionśląski.</t>
  </si>
  <si>
    <t>KPOD.01.03-IW.01-3188/24</t>
  </si>
  <si>
    <t>RUKOLA BARBARA MICHALIK</t>
  </si>
  <si>
    <t>Dywersyfikacja działalności w kierunku świadczenia mobilnych usług gastronomicznych</t>
  </si>
  <si>
    <t>KPOD.01.03-IW.01-3874/24</t>
  </si>
  <si>
    <t>DOROTA LOSKA-MARZEC Przedsiębiorstwo Handlowo Usługowe "RECH-MUS"</t>
  </si>
  <si>
    <t>Zakup sprzętu i modernizacja obiektu SPA na terenie województwa śląskiego, umożliwiające dywersyfikację działalności poprzez znaczne ulepszenie i wprowadzenie usług dotąd nieświadczonych</t>
  </si>
  <si>
    <t>KPOD.01.03-IW.01-3688/24</t>
  </si>
  <si>
    <t>Solaris International Sp. z .o.o.</t>
  </si>
  <si>
    <t>Budowa strefy SPA oraz instalacji fotowoltaicznej w Hotelu Country Club Żywiec wwoj. śląskim</t>
  </si>
  <si>
    <t>KPOD.01.03-IW.01-3726/24</t>
  </si>
  <si>
    <t>GIPSY KINGS Przedsiębiorstwo Handlowo-Usługowe Janusz Borowiec</t>
  </si>
  <si>
    <t>Inwestycje w dywersyfikację działalności w województwie śląskim</t>
  </si>
  <si>
    <t>KPOD.01.03-IW.01-3905/24</t>
  </si>
  <si>
    <t>MAGIC SPORT TOMASZ BIENIEK, NATALIA BIENIEK SPÓŁKA CYWILNA</t>
  </si>
  <si>
    <t>Poszerzenie działalności organizatora turystycznego o wprowadzenie nowychusług z zakresu działalności agenta turystycznego i wypożyczalni sprzętusportowego w województwie śląskim.</t>
  </si>
  <si>
    <t>KPOD.01.03-IW.01-3581/24</t>
  </si>
  <si>
    <t>KRE - ACTIVE JOANNA GARUS</t>
  </si>
  <si>
    <t>Uruchomienie nowych usług w przedsiębiorstwie KRE - ACTIVE JOANNA GARUS (region 4, województwo śląskie )</t>
  </si>
  <si>
    <t>KPOD.01.03-IW.01-3200/24</t>
  </si>
  <si>
    <t xml:space="preserve">
ALKAT S.C. Alicja Lazar-Biela, Katarzyna Lazar</t>
  </si>
  <si>
    <t>Rozszerzenie usług gastronomicznych o usługi cateringowe, unowocześnienie infrastruktury  hotelowej oraz gastronomicznej obiektu noclegowego Stary Młyn w Żorach w województwie Śląskim.</t>
  </si>
  <si>
    <t>KPOD.01.03-IW.01-3238/24</t>
  </si>
  <si>
    <t>BARBARA BADORA PH "B-K"</t>
  </si>
  <si>
    <t>Wprowadzenie usługi wynajmu rowerów celem dywersyfikacji działalności przedsiębiorstwa</t>
  </si>
  <si>
    <t>KPOD.01.03-IW.01-3496/24</t>
  </si>
  <si>
    <t>"PAHO" SPÓŁKA Z OGRANICZONĄ ODPOWIEDZIALNOŚCIĄ</t>
  </si>
  <si>
    <t>OPOLSKIE</t>
  </si>
  <si>
    <t>Dywersyfikacja działalności gastronomicznej firmy PAHO sp. z o. o. z siedzibą wOpolu poprzez: stworzenie baru internetowego "PAHO" do zamawiania dań kuchniwegetariańskiej, wegańskiej oraz dań o niskim indeksie glikemicznym w formiecateringu z dowozem do klienta.Dywersyfikacja produktowa oraz sposobu świadczenia usług gastronomicznych,jako sposób uodpornienia się na możliwe kryzysy.</t>
  </si>
  <si>
    <t>KPOD.01.03-IW.01-3480/24</t>
  </si>
  <si>
    <t>GASTRO KERN SEBASTIAN</t>
  </si>
  <si>
    <t>Wprowadzenie nowej oferty gastronomicznej polegającej na stworzeniu mobilnychstanowisk gastronomicznych wraz z miejscami do konsumpcji- sprzedaż dań ideserów podczas różnych imprez plenerowych w województwie opolskim.Dywersyfikacja oferty gastronomicznej firmy jako sposób uodpornienia się na możliwe kryzysy. - REGION 4.</t>
  </si>
  <si>
    <t>KPOD.01.03-IW.01-3751/24</t>
  </si>
  <si>
    <t>Agencja Wydarzeń Artystycznych "PROCINEMA" "Kino Charlie" Sławomir Fijałkowski</t>
  </si>
  <si>
    <t>ŁÓDZKIE</t>
  </si>
  <si>
    <t>Dywersyfikacja usług i uruchomienie kawiarni w Kinie Charlie w Łodzi</t>
  </si>
  <si>
    <t>KPOD.01.03-IW.01-3693/24</t>
  </si>
  <si>
    <t>Firma "Bankiet" Dariusz Trzmielak</t>
  </si>
  <si>
    <t>Przedsięwzięcie będzie polegało na rozszerzeniu działalności o pozostałe usługi działalności gastronomicznej związane z świadczeniem ich w obiektach sportowych oraz na rozbudowaniu oferty produktowej. Działania będą realizowane w ramach komponentu inwestycyjnego, doradczego oraz szkoleniowego. Przedsięwzięcie będzie realizowane w województwie Łódzkim. Region 4 zgodnie z podziałem obszarów w zakresie Inwestycji A1.2.1 KPO</t>
  </si>
  <si>
    <t>KPOD.01.03-IW.01-3443/24</t>
  </si>
  <si>
    <t>Wanilia Spółka z ograniczonąodpowiedzialnością Spółka komandytowa</t>
  </si>
  <si>
    <t>Dywersyfikacja działalności firmy Wanilia Sp. z o. o. Sp. k. i uodpornienie na przyszłekryzysy poprzez wprowadzenie do oferty usługi cateringu i sprzedaży z przyczepgastronomicznych</t>
  </si>
  <si>
    <t>KPOD.01.03-IW.01-3768/24</t>
  </si>
  <si>
    <t>Usługi w Zakresie Kultury Fizycznej Tomasz Makowski</t>
  </si>
  <si>
    <t>Rozszerzenie działalności o instalację systemu informatycznego SOLO Workout oraz doposażenie strefy SPA w Fitness Klubie Olimpia Gym &amp; Spa "Be Happy"w Bełchatowie w województwie łódzkim mające na celu zwiększenie grup docelowych dzięki cyfryzacji i doposażeniu strefy SPA, zwiększenie dochodów orazprzywiązanie klientów do Klubu.</t>
  </si>
  <si>
    <t xml:space="preserve">RAZEM </t>
  </si>
  <si>
    <t>Przedsięwzięcia nieobjęte wsparciem</t>
  </si>
  <si>
    <t>Lista przedsięwzięć MŚP, które nie spełniły kryteria wyboru przedsięwzięć MŚP</t>
  </si>
  <si>
    <t>KPOD.01.03-IW.01-3221/24</t>
  </si>
  <si>
    <t>PLANETA SMAKU SPÓŁKA Z OGRANICZONĄ ODPOWIEDZIALNOŚCIĄ</t>
  </si>
  <si>
    <t>Zwiększenie odporności firmy restauracyjnej w regionie Śląsk poprzez wprowadzenie nowej plenerowej usługi live cooking.</t>
  </si>
  <si>
    <t>KPOD.01.03-IW.01-3642/24</t>
  </si>
  <si>
    <t>FIRMA WIELOBRANŻOWA "GANGES"SPÓŁKA JAWNA MOHAMMED OMARFARUQUE</t>
  </si>
  <si>
    <t>Rozszerzenie dzałalności firmy wielobranżowej "GANGES" celem zwiększenia jejodporoności</t>
  </si>
  <si>
    <t>KPOD.01.03-IW.01-3287/24</t>
  </si>
  <si>
    <t>Atlantis Spółka z ograniczoną odpowiedzialnością</t>
  </si>
  <si>
    <t>Wzrost konkurencyjności firmy Atlantis Sp. z o. o. w województwie śląskimpoprzez zapewnienie usług zakwaterowania krótkoterminowego w apartamenciepołożonym w Beskidzie Małym</t>
  </si>
  <si>
    <t>KPOD.01.03-IW.01-3832/24</t>
  </si>
  <si>
    <t>MAGDALENA KOZYRA</t>
  </si>
  <si>
    <t>Inwestycja związana z dywersyfikacją oraz rozszerzeniem działalności lodziarniGelatopiu w województwie śląskim.</t>
  </si>
  <si>
    <t>KPOD.01.03-IW.01-3524/24</t>
  </si>
  <si>
    <t>"CZĘSTOCHOWA" CARGO &amp; TRAVELAGENCY " Jan Korsak</t>
  </si>
  <si>
    <t>Rozszerzenie działalności "CZĘSTOCHOWA" CARGO &amp; TRAVEL AGENCY " Jan Korsak działającej w regionie śląskim o międzynarodową turystykę zdrowotną</t>
  </si>
  <si>
    <t>KPOD.01.03-IW.01-3823/24</t>
  </si>
  <si>
    <t>RESTAURACJE POLSKIE SPÓŁKA Z OGRANICZONĄ ODPOWIEDZIALNOŚCIĄ SPÓŁKA KOMANDYTOWA</t>
  </si>
  <si>
    <t>Zwiększenie odporności i konkurencyjności Spółki, działającej w sektorze gastronomii w ramach Inwestycji A1.2.1 KPO z regionu 4</t>
  </si>
  <si>
    <t>KPOD.01.03-IW.01-3872/24</t>
  </si>
  <si>
    <t>"Liburnia Hotel&amp;SPA" Spółka z ograniczoną odpowiedzialnością</t>
  </si>
  <si>
    <t>Dywersyfikacja działalności oraz poszerzenie usług i produktów w Hotelu Liburniaw Cieszynie oraz w Domu Wczasowym Beskidy w Wiśle.</t>
  </si>
  <si>
    <t>KPOD.01.03-IW.01-3850/24</t>
  </si>
  <si>
    <t>KROATYSTKA.EWA KLIMECZEK</t>
  </si>
  <si>
    <t>Dywersyfikacja działalności gospodarczej pn. KROATYSTKA.EWA KLIMECZEK polegająca na wprowadzeniu nowej usługi najmu krótkoterminowego</t>
  </si>
  <si>
    <t>KPOD.01.03-IW.01-3391/24</t>
  </si>
  <si>
    <t>Ośrodek Wczasowo- Rekreacyjny "JAZ" M.M. Biegun s.c. Marek Biegun</t>
  </si>
  <si>
    <t>Hotelowy Klub Filmowy w Węgierskiej Górce</t>
  </si>
  <si>
    <t>KPOD.01.03-IW.01-3580/24</t>
  </si>
  <si>
    <t>SPORTREPUBLIC Szymon Markowski</t>
  </si>
  <si>
    <t>Inwestycja na terenie województwa śląskiego (w Regionie 4) w zwiększenieodporności przedsiębiorstwa oraz rozszerzenie działalności gospodarczej Sportrepublic poprzez instalację systemu inteligentnego zarządzania budynkiem orazmodernizację infrastruktury rekreacyjnej</t>
  </si>
  <si>
    <t>KPOD.01.03-IW.01-3858/24</t>
  </si>
  <si>
    <t>FIRMA BALDI MARLENA KANTOR</t>
  </si>
  <si>
    <t>Dywersyfikacja działalności przedsiębiorstwa FIRMA BALDI MARLENA KANTOR iuodpornienie go na przyszłe kryzysy poprzez poszerzenie oferty dań, tj. wprowadzenie dań kuchni wegańskiej oraz wegetariańskiej oraz możliwości wynajęcia rowerów elektrycznych - region 4</t>
  </si>
  <si>
    <t>KPOD.01.03-IW.01-3735/24</t>
  </si>
  <si>
    <t>ZDROWIA SMAK SPÓŁKA Z OGRANICZONĄ ODPOWIEDZIALNOŚCIĄ</t>
  </si>
  <si>
    <t>Rozszerzenie działalności restauracji "Zdrowia Smak" poprzez wprowadzenie usługcateringowych "Pyszne Deski" i sprzedaż produktów garmażeryjnych. Objęcieprzedsięwzięcia MŚP wsparciem z programu HoReCa dla regionu 4.</t>
  </si>
  <si>
    <t>KPOD.01.03-IW.01-3478/24</t>
  </si>
  <si>
    <t>PHU FACTOR Justyna Łuczyńska</t>
  </si>
  <si>
    <t>Od Baru do Bankietu: Ewolucja Biznesu Gastronomicznego w PHU FACTOR.</t>
  </si>
  <si>
    <t>KPOD.01.03-IW.01-3724/24</t>
  </si>
  <si>
    <t>DB GASTRO SPÓŁKA Z OGRANICZONĄ ODPOWIEDZIALNOŚCIĄ SPÓŁKA KOMANDYTOWA</t>
  </si>
  <si>
    <t>Rozwój działalności DB GASTRO Sp. z o.o. Sp. k. poprzez inwestycje i dywersyfikacjęusług w sektorze HoReCa na terenie województwa śląskiego.</t>
  </si>
  <si>
    <t>KPOD.01.03-IW.01-3785/24</t>
  </si>
  <si>
    <t>"VICTORIA" S. C. ŁUKASZ KOZIOŁEK, OLAF GRUSZKA</t>
  </si>
  <si>
    <t>Zwiększenie odporności na sytuacje kryzysowe Victoria s.c. działającej na terenie województwa śląskiego.</t>
  </si>
  <si>
    <t>KPOD.01.03-IW.01-3753/24</t>
  </si>
  <si>
    <t>Przedsiębiorstwo Gastronomiczne Klub Jadwiga Sułecka Restauracja Retro</t>
  </si>
  <si>
    <t>Inwestycja polegająca na dostosowaniu jednej sali naszej restauracji do organizowania Małych Przyjęć Weselnych Premium. Inwestycja realizowana na terenieregionu województwa śląskiego region 4 w mieście Częstochowa</t>
  </si>
  <si>
    <t>KPOD.01.03-IW.01-3822/24</t>
  </si>
  <si>
    <t>RESTAURACJA "KASSANDRA" S.C. SYLWIA BOCZEK, SANDRA SCHMIDT-BĄK</t>
  </si>
  <si>
    <t>Inwestycja w dywersyfikację i poprawę efektywności energetycznej w RestauracjiKassandra w Rybniku</t>
  </si>
  <si>
    <t>KPOD.01.03-IW.01-3835/24</t>
  </si>
  <si>
    <t>P.U.H. RENATA PISZCZEK</t>
  </si>
  <si>
    <t>Dywersyfikacja oferty gastronomicznej i zwiększenie potencjału Klubu Panorama[Region 4] - poprawiony</t>
  </si>
  <si>
    <t>KPOD.01.03-IW.01-3791/24</t>
  </si>
  <si>
    <t>RIWEX Ryndak Iwona</t>
  </si>
  <si>
    <t>Dywersyfikacja dzoałalności i jej unowocześnienie poprzez inwestycję w regionieśląskim.</t>
  </si>
  <si>
    <t>KPOD.01.03-IW.01-3320/24</t>
  </si>
  <si>
    <t>VINOLOVA SPÓŁKA CYWILNA EDWARD MALON ELŻBIETA MALON</t>
  </si>
  <si>
    <t>Innowacyjne strategie rozwoju gastronomicznego dla " Restauracja Słodownia"</t>
  </si>
  <si>
    <t>KPOD.01.03-IW.01-3636/24</t>
  </si>
  <si>
    <t>ZAJAZD JURAJSKI SPÓŁKA Z OGRANICZONĄ ODPOWIEDZIALNOŚCIĄ</t>
  </si>
  <si>
    <t>Oaza spokoju w ośrodku wypoczynkowym inspirowanym stylem zen jako miejscedo kompleksowego wypoczynku wraz z wyżywieniem i zajęciami sportowymi, wtym zajęciami jogi.</t>
  </si>
  <si>
    <t>KPOD.01.03-IW.01-3400/24</t>
  </si>
  <si>
    <t>Magdalena Skowrońska Przedsiębiorstwo Handlowo-Usługowe„Sweetpol”</t>
  </si>
  <si>
    <t>Dywersyfikacja działalności gastronomicznej poprzez rozszerzenie działalności odziałalność wg kodu PKD 56.10.A obejmująca utworzenie stałego punktu gastronomicznego i poszerzenie asortymentu sprzedażowego, a także formy sprzedaży,w lokalizacji w m. Sosnowiec (woj. śląskie) kluczem do zwiększenia trwałości firmy.</t>
  </si>
  <si>
    <t>KPOD.01.03-IW.01-3399/24</t>
  </si>
  <si>
    <t>VESUVIO STANISŁAW DOBRUK</t>
  </si>
  <si>
    <t>Adaptacja lokalu użytkowego na potrzeby rozszerzenia działalności przedsiębiorstwa w sektorze HoReCa – rozwijanie usługi kateringu na terenie województwa Śląskiego.</t>
  </si>
  <si>
    <t>KPOD.01.03-IW.01-3474/24</t>
  </si>
  <si>
    <t>Restauracja Pizzeria "Desperado" Usługi Hotelarskie Joanna Gaweł</t>
  </si>
  <si>
    <t>„Desperado” zrównoważony rozwoju odpowiedzialny biznes - Kierunek Restauracjaprzyszłości. Ekologiczna i odpowiedzialna gastronomia.</t>
  </si>
  <si>
    <t>KPOD.01.03-IW.01-3290/24</t>
  </si>
  <si>
    <t>KARCZMA POD MŁYNEM S.C HENRYK KOCUR, KARINA KOCUR, KLAUDIAKOCUR</t>
  </si>
  <si>
    <t>Dywersyfikacja działalności "Karczma pod młynem" poprzez inwestycje w produktyi nowe usługi mające na celu zwiększenie konkurencyjności MŚP, region obejmujący województwa śląskie, opolskie i łódzkie.</t>
  </si>
  <si>
    <t>KPOD.01.03-IW.01-3568/24</t>
  </si>
  <si>
    <t>AGENCJA KREATYWNA PRZEMYSŁAWMATEUSZ SOŁTYSIK</t>
  </si>
  <si>
    <t>Agencja Kreatywna: rozszerzenie usług przedsiębiorstwa o ekologiczny transport[REGION 4]</t>
  </si>
  <si>
    <t>KPOD.01.03-IW.01-3856/24</t>
  </si>
  <si>
    <t>O.G.T.J. ALASKA S.C. JAN KUPCZAKKATARZYNA KUPCZAK</t>
  </si>
  <si>
    <t>Rozbudowa istniejącej infrastruktury usług turystycznych oraz wprowadzenienowych usług w regionie Beskidu Żywieckiego, miejscowość Żabnica poprzezplanowaną inwestycję w zakresie uatrakcyjnienia oferty noclegowej, konsumpcyjnej oraz usług turystycznych i rekreacyjnych w celu poprawy konkurencyjności iuodpornienie na sytuacje kryzysowe .</t>
  </si>
  <si>
    <t>KPOD.01.03-IW.01-3256/24</t>
  </si>
  <si>
    <t>"HOTEL SCOUT" SPÓŁKA Z OGRANICZONĄ ODPOWIEDZIALNOŚCIĄ</t>
  </si>
  <si>
    <t>Projekt "Event Ready": Przestrzeń na Twoje Wydarzenia w Hotelu Scout – Rozbudowa dla Nowoczesnej Gościnności</t>
  </si>
  <si>
    <t>KPOD.01.03-IW.01-3393/24</t>
  </si>
  <si>
    <t>DIMBO TRAVEL SPÓŁKA Z OGRANICZONĄ ODPOWIEDZIALNOŚCIĄ</t>
  </si>
  <si>
    <t>Lipowa Ski Tiny House: Wynajem Domków w Sercu Gór</t>
  </si>
  <si>
    <t>KPOD.01.03-IW.01-3462/24</t>
  </si>
  <si>
    <t>ROMAN SZWAŁEK FIRMA ~ROMAR~</t>
  </si>
  <si>
    <t>Mobilna gastronomia - rozwiązanie budujące odporność firmy Romar działającej wwoj. śląskim</t>
  </si>
  <si>
    <t>KPOD.01.03-IW.01-3471/24</t>
  </si>
  <si>
    <t>Górnośląskie Centrum Kultury i Spotkań im. Eichendorffa</t>
  </si>
  <si>
    <t>Montaż instalacji fotowoltaicznej wraz z magazynem energii oraz montaż pompciepła w Centrum Eichendorffa w Łubowicach.</t>
  </si>
  <si>
    <t>KPOD.01.03-IW.01-3613/24</t>
  </si>
  <si>
    <t>MAGDALENA MATYSIAK USŁUGI SPECJALISTYCZNE TYROLKI. PL</t>
  </si>
  <si>
    <t>KA-JAK. Popularyzacja i promocja turystyki kajakowej na terenie subregionupółnocnego województwa śląskiego po pandemii COVID-19</t>
  </si>
  <si>
    <t>KPOD.01.03-IW.01-3616/24</t>
  </si>
  <si>
    <t>“Karczma Góralska” Tomasz Brachaczeki Renata Brachaczek Spółka Jawna</t>
  </si>
  <si>
    <t>Inwestycja na terenie województwa śląskiego (w Regionie 4) w zwiększenieodporności przedsiębiorstwa oraz rozszerzenie działalności gospodarczej o noweinwestycje w Karczmie Góralskiej poprzez zakup nowego sprzętu kuchennegooraz uruchomienie wypożyczalni rowerów elektrycznych, a także budowę instalacjifotowoltaicznej i implementację rozwiązań cyfrowych.</t>
  </si>
  <si>
    <t>KPOD.01.03-IW.01-3738/24</t>
  </si>
  <si>
    <t>Hello Marek Strauchman</t>
  </si>
  <si>
    <t>Zwiększenie odporności przedsiębiorstwa na sytuacje kryzysowe poprzez zastosowanie nowoczesnych rozwiązań dostępnych dla branży hotelowej, podniesienie standardu oraz ograniczenie kosztów dzięki zastosowaniu odnawialnych źródełenergii,</t>
  </si>
  <si>
    <t>KPOD.01.03-IW.01-3801/24</t>
  </si>
  <si>
    <t>GRUPA SZAFRAŃSKI SPÓŁKA CYWILNAMARCIN SZAFRAŃSKI, EWA SZAFRAŃSKA</t>
  </si>
  <si>
    <t>Projekt Cuberniok 2.0 – krok nr 2 – miejsce dla aktywnych - miejsce na odpoczyneki regenerację - region śląski</t>
  </si>
  <si>
    <t>KPOD.01.03-IW.01-3817/24</t>
  </si>
  <si>
    <t>Jarosław Daniel MEDIA</t>
  </si>
  <si>
    <t>Dywersyfikacja działalności Jarosław Daniel MEDIA poprzez poszerzenie ofertyklubu muzycznego o restaurację z kameralną sceną w Sosnowcu - Region 4</t>
  </si>
  <si>
    <t>KPOD.01.03-IW.01-3830/24</t>
  </si>
  <si>
    <t>PANORAMA Andrzej Szymański BarbaraSzymańska S.C.</t>
  </si>
  <si>
    <t>Dywersyfikacja działalności poprzez pozyskanie nowych klientów w związku zezniesieniem barier dla osób niepełnosprawnych oraz seniorów poprzez budowęwindy osobowej wraz z infrastrukturą dojazdową.</t>
  </si>
  <si>
    <t>KPOD.01.03-IW.01-3847/24</t>
  </si>
  <si>
    <t>'AMMAN' Remigiusz Staroń</t>
  </si>
  <si>
    <t>Zwiększenie odporności na sytuacje kryzysowe i rozszerzenie działalności firmy działającej w branży gastronomicznej na terenie woj. Śląskiego poprzez wprowadzenienowych produktów i usług</t>
  </si>
  <si>
    <t>KPOD.01.03-IW.01-3853/24</t>
  </si>
  <si>
    <t>"POD MERKURYM" KAMIL GLANOWSKI</t>
  </si>
  <si>
    <t>Modernizacji i przebudowa istniejącej restauracji i baru Pod Merkurym w Cieszyniew celu zwiększenia odporności na ograniczenia funkcjonowania w okresach pandemicznych poprzez zmianę jej struktury wytwarzania dań gotowych oraz możliwość świadczenia nowych usług w postaci imprez kulturalno-okazjonalnych iwydarzeń eventowych, szkoleniowych oraz pokazów.</t>
  </si>
  <si>
    <t>KPOD.01.03-IW.01-3319/24</t>
  </si>
  <si>
    <t>BAR PIEROŻEK SPÓŁKA CYWILNA EDWARD MALON ELŻBIETA MALON</t>
  </si>
  <si>
    <t>Rozwój oraz dywersyfikacja działalności gospodarczej celem wdrożenia innowacyjnych usług dla społeczności. Transformacja energetyczna i cyfrowa dla kultowejrestauracji "BAR PIEROŻEK" z historią od 1977 roku.</t>
  </si>
  <si>
    <t>KPOD.01.03-IW.01-3325/24</t>
  </si>
  <si>
    <t>BRISTOL Mirosław Wróbel</t>
  </si>
  <si>
    <t>Odkryj Polskę – Kompleksowy Program Rozwoju Turystyki i Rezerwacji</t>
  </si>
  <si>
    <t>KPOD.01.03-IW.01-3339/24</t>
  </si>
  <si>
    <t>motywacja.com - prowokacja integracjamotywacja Ewa Rumińska</t>
  </si>
  <si>
    <t>Rozszerzenie i dywersyfikacja oferty motywacja.com dzięki inwestycjom w zielonątransformację oraz infrastrukturę rekreacyjno-wypoczynkową przedsiębiorstwa</t>
  </si>
  <si>
    <t>KPOD.01.03-IW.01-3484/24</t>
  </si>
  <si>
    <t>Service Group Michał Wróbel</t>
  </si>
  <si>
    <t>Havaii Foodtrack: Ekologiczna Gastronomia w Obiegu Zamkniętym</t>
  </si>
  <si>
    <t>KPOD.01.03-IW.01-3497/24</t>
  </si>
  <si>
    <t>Kamila Krzecińska - Madam Switz</t>
  </si>
  <si>
    <t>Inwestycja w przedsiębiorstwo Kamila Krzecińska - Madam Switz w celu rozszerzenia działalności polegającej na doposażeniu i unowocześnieniu bazy produkcyjnej, zmianie sposobu dostarczania produktów, zwiększeniu grupy potencjalnychodbiorców, zastosowaniu rozwiązań nowszych niż dotychczas stosowane, zapewniających niższe zużycie energii i niższe obciążenie dla środowiska . Region 4 obejmujący województwa województwa: łódzkie, opolskie, śląskie.</t>
  </si>
  <si>
    <t>KPOD.01.03-IW.01-3760/24</t>
  </si>
  <si>
    <t>B&amp;B Marian Bartecki i Wspólnicy Spółka Jawna</t>
  </si>
  <si>
    <t>Dywersyfikacja działalności gastronomicznej w regionie województwa śląskiegoz rozszerzeniem usług o bazę cateringową i dostosowanie lokalu dla osóbniepełnosprawnych.</t>
  </si>
  <si>
    <t>KPOD.01.03-IW.01-3799/24</t>
  </si>
  <si>
    <t>ZESPÓŁ GASTRONOMICZNY ŁUKASZ WICIŃSKI</t>
  </si>
  <si>
    <t>Rozwój działalności poprzez wprowadzenie nowych usług w restauracji BarćDębowa w regionie śląskim</t>
  </si>
  <si>
    <t>KPOD.01.03-IW.01-3343/24</t>
  </si>
  <si>
    <t>HOTEL "ADRIA" S.C. Aleksander Paruzel, Dennis Paruzel</t>
  </si>
  <si>
    <t xml:space="preserve">Poprawa efektywności  i odporności  działania  poprzez  stworzenie możliwości uruchomienia nowej, dodatkowej usługi gastronomicznej o charakterze cateringowym oraz unowocześnienie i zwiększenie kompleksowości usługi hotelowej . Przedsięwzięcie składa się z dwóch części: 1. Zasadnicze zwiększenie możliwości realizacyjnych kuchni hotelowej poprzez zakup adekwatnego wyposażenia sprzętowego 2. Dodatkowe wyposażenie turystyczne w kierunku zwiększenia zakresu i kompleksowości  usługi zakwaterowania. </t>
  </si>
  <si>
    <t>KPOD.01.03-IW.01-3357/24</t>
  </si>
  <si>
    <t xml:space="preserve">Przedsiębiorstwo Handlowo Usługowe 'GLOB NET' Alicja Kokot </t>
  </si>
  <si>
    <t>Turystyka, edukacja, wypoczynek w otoczeniu natury Twoją drogą do zdrowia</t>
  </si>
  <si>
    <t>KPOD.01.03-IW.01-3383/24</t>
  </si>
  <si>
    <t>JADWIGA GAFKA ZAKŁAD GASTRONOMICZNY</t>
  </si>
  <si>
    <t>Nowa usługa-dywersyfikacja-uodpornienie</t>
  </si>
  <si>
    <t>KPOD.01.03-IW.01-3504/24</t>
  </si>
  <si>
    <t>Jordaszka spółka z ograniczoną odpowiedzialnością</t>
  </si>
  <si>
    <t>Montaż instalacji fotowoltaicznej, elektrowni wiatrowej oraz carportu samochodowego z stacją ładowania pojazdów.</t>
  </si>
  <si>
    <t>KPOD.01.03-IW.01-3512/24</t>
  </si>
  <si>
    <t>ALTOM S.C. ALINA KĘDZIERSKA,TOMASZ KIJKO</t>
  </si>
  <si>
    <t>Wdrożenie strategii antykryzysowej oraz zwiększenie dynamiki rozwoju poprzez innowację i dywersyfikację świadczonych usług w harmonii z otaczającą przyrodą Ustronia w rezydencji Dolce Vita</t>
  </si>
  <si>
    <t>KPOD.01.03-IW.01-3539/24</t>
  </si>
  <si>
    <t>Karolina Mika-Bronder</t>
  </si>
  <si>
    <t xml:space="preserve">Rozszerzenie oferty usługowej przedsiębiorstwa firmy Karolina Mika-Bronder - Region 4 </t>
  </si>
  <si>
    <t>KPOD.01.03-IW.01-3555/24</t>
  </si>
  <si>
    <t>Firma Handlowa Natalia Ciapka</t>
  </si>
  <si>
    <t>Ekologiczne zakwaterowanie na Żywiecczyźnie</t>
  </si>
  <si>
    <t>KPOD.01.03-IW.01-3611/24</t>
  </si>
  <si>
    <t>Usługi Turystyczne Halina Łysoń</t>
  </si>
  <si>
    <t>Unowocześnienie zaplecza kuchennego Domu Wczasowego "na Bukowinie" w celu dostosowania do rozszerzenia działalności o działalność cateringową oraz promowanie zielonej mobilności poprzez zakup bazy rowerowej.</t>
  </si>
  <si>
    <t>KPOD.01.03-IW.01-3720/24</t>
  </si>
  <si>
    <t>Damian Herdzina firma Gx-Gastro</t>
  </si>
  <si>
    <t>Eventy i festyny dla firm.</t>
  </si>
  <si>
    <t>KPOD.01.03-IW.01-3721/24</t>
  </si>
  <si>
    <t>DOM PRZYJĘĆ OKOLICZNOŚCIOWYCH EWA GUZY</t>
  </si>
  <si>
    <t>Rozwój Domu Przyjęć Okolicznościowych EWA GUZY poprzez budowę sali konferencyjnej w celu zwiększenia konkurencyjności i odporności na przyszłe kryzysy.</t>
  </si>
  <si>
    <t>KPOD.01.03-IW.01-3782/24</t>
  </si>
  <si>
    <t>CPC Sp. z o.o.</t>
  </si>
  <si>
    <t>Rozwój usług i dywersyfikacja działalności w Kresowe Smaki w Gliwicach</t>
  </si>
  <si>
    <t>KPOD.01.03-IW.01-3880/24</t>
  </si>
  <si>
    <t>Euro-Gast Kamiński Damian, Czerwiński Krzysztof</t>
  </si>
  <si>
    <t>Uruchomienie wypożyczalni rowerów elektrycznych w Szczyrku (Region 4)</t>
  </si>
  <si>
    <t>KPOD.01.03-IW.01-3891/24</t>
  </si>
  <si>
    <t>LAVION WOJCIECH ŁOBODZIEC</t>
  </si>
  <si>
    <t>Nasza nowa rzeczywistość w HoReCa</t>
  </si>
  <si>
    <t>KPOD.01.03-IW.01-3565/24</t>
  </si>
  <si>
    <t>Antpol Krzysztof Jóżwiak</t>
  </si>
  <si>
    <t>Inwestycja na obszarze województwa łódzkiego w celu zwiększenia odporności firmy nie tylko na poziomie przedsiębiorstwa ale i na poziomie krajowym w sytuacji kryzysowych oraz dywersyfikację o nowe usługi i wejście w nowe obszary poprzez stworzenie ekologicznego ośrodka z miejscem do krótkotrwałego zakwaterowania i relaksu w pobliżu malowniczego rezerwatu przyrody "Jabłecznik"</t>
  </si>
  <si>
    <t>KPOD.01.03-IW.01-3700/24</t>
  </si>
  <si>
    <t>AZAD PPHU Azade Hamad</t>
  </si>
  <si>
    <t>Dywersyfikacja oferty hotelu City Center Rooms o możliwość udostępnienia sali konferencyjnej, szkoleniowej oraz w celu organizacji spotkań biznesowych w regionie łódzkim.</t>
  </si>
  <si>
    <t>KPOD.01.03-IW.01-3324/24</t>
  </si>
  <si>
    <t>BIURO PODRÓŻY BONUS TRAVEL S.C.ANNA SZERER MICHAŁ SZERER</t>
  </si>
  <si>
    <t>Dywersyfikacja działalności gospodarczej na terenie województwa łódzkiego,poprzez wprowadzenie nowych usług dla biur podróży w oparciu o technologie wirtualnej rzeczywistości przez firmę BIURO PODRÓŻY BONUS TRAVEL S.C. ANNA SZERER MICHAŁ SZERER</t>
  </si>
  <si>
    <t>KPOD.01.03-IW.01-3882/24</t>
  </si>
  <si>
    <t>VATTENBALL SPÓŁKA Z OGRANICZONĄ ODPOWIEDZIALNOŚCIĄ SPÓŁKA KOMANDYTOWA</t>
  </si>
  <si>
    <t>Vattenball - inwestycja w rozwój</t>
  </si>
  <si>
    <t>KPOD.01.03-IW.01-3345/24</t>
  </si>
  <si>
    <t>Agnieszka Podwysocka PPHU Gościniec Ułański</t>
  </si>
  <si>
    <t xml:space="preserve">	Dywersyfikacja działalności poprzez wprowadzenie nowej usługi i poprawa efektywności energetycznej</t>
  </si>
  <si>
    <t>KPOD.01.03-IW.01-3732/24</t>
  </si>
  <si>
    <t>Ośrodek Wczasowy "Iłki" Andrzej Goworek</t>
  </si>
  <si>
    <t xml:space="preserve">	Dywersyfikacja oferty usługowej Ośrodka Wczasowego Iłki - Region 4</t>
  </si>
  <si>
    <t>KPOD.01.03-IW.01-3639/24</t>
  </si>
  <si>
    <t xml:space="preserve">	Restauracja Marie spółka cywilna Marcin Wrona Franciszek Wrona</t>
  </si>
  <si>
    <t>Ekologiczna transformacja gastronomiczna w regionie łódzkim.</t>
  </si>
  <si>
    <t>KPOD.01.03-IW.01-3776/24</t>
  </si>
  <si>
    <t>PHU Kinga Sikorska</t>
  </si>
  <si>
    <t>Nowe usługi rekreacyjne w ofercie firmy Targowa 37</t>
  </si>
  <si>
    <t>KPOD.01.03-IW.01-3447/24</t>
  </si>
  <si>
    <t xml:space="preserve">	Cynamon Spółka z ograniczoną odpowiedzialnością</t>
  </si>
  <si>
    <t>Rozszerzenie działalności firmy Cynamon Sp. z o. o. poprzez wprowadzenie do oferty dowozu posiłków i sprzedaży z przyczepy gastronomicznej sposobem na uodpornienie na przyszłe kryzysy</t>
  </si>
  <si>
    <t>KPOD.01.03-IW.01-3849/24</t>
  </si>
  <si>
    <t>BOŻENA SARNIAK "KARCZMA U BORYNY"</t>
  </si>
  <si>
    <t>Dywersyfikacja działalności gospodarczej poprzez modernizację Karczmy u Boryny oraz uruchomienie mobilnej placówki gastronomicznej (Region 4)</t>
  </si>
  <si>
    <t>KPOD.01.03-IW.01-3831/24</t>
  </si>
  <si>
    <t>CS INVESTMENT SPÓŁKA Z OGRANICZONĄ ODPOWIEDZIALNOŚCIĄ</t>
  </si>
  <si>
    <t>Dywersyfikacja działalności i wzmocnienie konkurencyjności Hotelu LawendoweTermy w Uniejowie poprzez wprowadzenie nowego produktu "Lawendowe Wellness &amp; Culinary Retreat" w ramach przedsięwzięcia realizowanego w województwiełódzkim</t>
  </si>
  <si>
    <t>KPOD.01.03-IW.01-3800/24</t>
  </si>
  <si>
    <t>SALEM JAKUB RUSZKIEWICZ</t>
  </si>
  <si>
    <t>Pierogi Salem z dowozem pod Twoje drzwi - nr 1 w Pabianicach (województwołódzkie)</t>
  </si>
  <si>
    <t>KPOD.01.03-IW.01-3449/24</t>
  </si>
  <si>
    <t>"BEKONIK" S.C. IWONA PODKÓWKA, "CYNAMON" SP. Z O. O.</t>
  </si>
  <si>
    <t>Rozszerzenie działalności firmy Bekonik s.c. Iwona Podkówka Cynamon sp. z o.o. i uodpornienie na wypadek kryzysów poprzez wprowadzenie do oferty usługi cateringu i uzupełnienie oferty o salę do organizacji eventów</t>
  </si>
  <si>
    <t>KPOD.01.03-IW.01-3577/24</t>
  </si>
  <si>
    <t>NOBIS GROUP SPÓŁKA Z OGRANICZONĄ ODPOWIEDZIALNOŚCIĄ SPÓŁKA KOMANDYTOWA</t>
  </si>
  <si>
    <t>Inwestycja w dywersyfikację działalności i poprawę atrakcyjności przedsiębiorstwapoprzez budowanie wizerunku obiektu przyjaznego środowisku oraz podniesieniekomfortu pobytu gości w obiekcie hotelarskim Nobis Group Sp. z o.o. Sp. k. wramach Inwestycji A1.2.1 KPO z regionu nr 4 obejmującego województwa: łódzkie,opolskie i śląskie.</t>
  </si>
  <si>
    <t>KPOD.01.03-IW.01-3893/24</t>
  </si>
  <si>
    <t>Zakład Handlowo - Usługowy MODERNA Tadeusz Bombrych</t>
  </si>
  <si>
    <t>Inwestycja na terenie województwa łódzkiego w zwiększenie odporności przedsiębiorstwa oraz rozszerzenie działalności gospodarczej o nowe usługi w HoteluDwór Sojki poprzez stworzenie placu zabaw dla dzieci, uruchomieniu pralni napotrzeby klientów hotelu oraz wprowadzeniu nowego zdrowego menu a takżeinwestycję w nowoczesne oprogramowanie do zarządzania restauracją celem przyciągnięcia nowych klientów.</t>
  </si>
  <si>
    <t>KPOD.01.03-IW.01-3596/24</t>
  </si>
  <si>
    <t>DANIEL MARLICKI</t>
  </si>
  <si>
    <t>Turystyka jakiej nie poznałeś realizowana w obszarze województwa łódzkiego.</t>
  </si>
  <si>
    <t>KPOD.01.03-IW.01-3725/24</t>
  </si>
  <si>
    <t>Pokoje "Staromiejski" Jarosław Stasiak</t>
  </si>
  <si>
    <t>Dywersyfikacja dotychczasowej działalności gospodarczej poprzez stworzenie salikonferencyjnej z dostępem dla osób niepełnosprawnych.</t>
  </si>
  <si>
    <t>KPOD.01.03-IW.01-3445/24</t>
  </si>
  <si>
    <t>Wanilia Spółka z ograniczoną odpowiedzialnością</t>
  </si>
  <si>
    <t>Rozszerzenie działalności firmy Wanilia Sp. z o. o. w celu uodpornienia na przyszłekryzysy poprzez wprowadzenie do oferty usługi cateringu oraz organizacji eventóww plenerze</t>
  </si>
  <si>
    <t>KPOD.01.03-IW.01-3548/24</t>
  </si>
  <si>
    <t>P.P.H.U. "LUSIA" RADOSŁAW KARPIŃSKI</t>
  </si>
  <si>
    <t>CRISTAL - transformacja łódzkiego centrum bankietowo - konferencyjnego wnowoczesny obiekt zakwaterowania i bankietowy</t>
  </si>
  <si>
    <t>KPOD.01.03-IW.01-3564/24</t>
  </si>
  <si>
    <t>F.H.U. Radosław Kozanecki</t>
  </si>
  <si>
    <t>Innowacyjna przemiana lokalu w Błaszkach, Region 4 - województwa łódzkie, opolskie, śląskie.</t>
  </si>
  <si>
    <t>KPOD.01.03-IW.01-3717/24</t>
  </si>
  <si>
    <t>SŁOWIANKA JANUSZ JAGIELSKI</t>
  </si>
  <si>
    <t>Realizacja inwestycji w branży HORECA przez SŁOWIANKA JANUSZ JAGIELSKI –region 4</t>
  </si>
  <si>
    <t>KPOD.01.03-IW.01-3537/24</t>
  </si>
  <si>
    <t>Agnieszka Kwiatkowska Wypożyczalnia Kajaków, Organizacja spływów kajakowych "pAGAj"</t>
  </si>
  <si>
    <t>Łódzkie Lodowe Raje Smaku</t>
  </si>
  <si>
    <t>KPOD.01.03-IW.01-3575/24</t>
  </si>
  <si>
    <t>USŁUGI FINANSOWE ADRIAN DUNIAK</t>
  </si>
  <si>
    <t xml:space="preserve">	Otwarcie oddziału i zakupienie wszelkich potrzebnych narzędzi do realizacji powierzonych zadań</t>
  </si>
  <si>
    <t>KPOD.01.03-IW.01-3913/24</t>
  </si>
  <si>
    <t>KRZYSZTOF MARYŃCZAK RESTAURACJA "CHATA WUJA TOMA"</t>
  </si>
  <si>
    <t>Chata Wuja Toma program zwiększenia odporności</t>
  </si>
  <si>
    <t>KPOD.01.03-IW.01-3696/24</t>
  </si>
  <si>
    <t>"Bratosiewicz" Ireneusz Bratosiewicz</t>
  </si>
  <si>
    <t>Dywersyfikacja działalności firmy “Bratosiewicz” Ireneusz Bratosiewicz o usługi
związane ze zrównoważoną turystyką w województwie opolskim</t>
  </si>
  <si>
    <t>KPOD.01.03-IW.01-3741/24</t>
  </si>
  <si>
    <t>BZYKAJĄCE SPA Jadwiga Jagoda</t>
  </si>
  <si>
    <t>Wprowadzenie na rynku opolskim usług wynajmu rowerów elektrycznych
ładowanych ze źródeł odnawialnych, oraz maszyny do wyrzucania piłek
tenisowych.
Zadanie inwestycyjne realizowane w Regionie 4 - obejmującym województwa
łódzkie, opolskie, śląskie przez przedsiębiorstwo Bzykające Spa Jadwiga Jagoda
mające na celu rozszerzenie profilu dotychczasowej działalności firmy dotkniętej
pandemią COVID-19 w Polsce.</t>
  </si>
  <si>
    <t>KPOD.01.03-IW.01-3483/24</t>
  </si>
  <si>
    <t>Martyna Sekler-Sokołowska FIRMA
HANDLOWO USŁUGOWA</t>
  </si>
  <si>
    <t>Wprowadzenie usług cateringowych w nowoczesnym kompleksie restauracyjno-
hotelowym.</t>
  </si>
  <si>
    <t>KPOD.01.03-IW.01-3488/24</t>
  </si>
  <si>
    <t>Hotel Salve Ewa Poremba</t>
  </si>
  <si>
    <t>Wzmocnienie odporności oraz potencjału rozwojowego Firmy Hotel Salve poprzez
dywersyfikację działalności w obszarze utworzenia centrum eventów na terenie
województwa opolskiego</t>
  </si>
  <si>
    <t>KPOD.01.03-IW.01-3909/24</t>
  </si>
  <si>
    <t>JBK Joanna Krzemień</t>
  </si>
  <si>
    <t>Dywersyfikacja działalności Hotelu Fryderyk i uodpornienie na przyszłe kryzysy
poprzez
wprowadzenie do oferty usług cateringu mobilnego oraz wypożyczalni rowerów -
Region 4</t>
  </si>
  <si>
    <t>KPOD.01.03-IW.01-3737/24</t>
  </si>
  <si>
    <t>Stanisław Budek BUDEX</t>
  </si>
  <si>
    <t>Rozszerzenie zakresu działalności o nowe usługi oraz zwiększenie skali działa-
nia z wykorzystaniem technologii cyfrowych w przedsiębiorstwie Stanisław Budek
BUDEX w regionie opolskim</t>
  </si>
  <si>
    <t>KPOD.01.03-IW.01-3356/24</t>
  </si>
  <si>
    <t>Firma Kana s.c. Grzegorz Nawara,
Mirosław Nawara</t>
  </si>
  <si>
    <t>Rozszerzenie oferty usług i produktów oraz poprawa efektywności prowadzonej
działalności poprzez wprowadzenie nowych rozwiązań technologicznych.</t>
  </si>
  <si>
    <t>KPOD.01.03-IW.01-3884/24</t>
  </si>
  <si>
    <t>HOTELE GORZELANNY SPÓŁKA Z
OGRANICZONĄ ODPOWIEDZIALNOŚ-
CIĄ SPÓŁKA KOMANDYTOWA</t>
  </si>
  <si>
    <t>Wdrożenie rozwiązań ekologicznych i wprowadzenie nowych usług w firmie Hotele
Gorzelanny w celu uodpornienia firmy na kryzysy na terenie woj. opolskiego - region
4</t>
  </si>
  <si>
    <t>KPOD.01.03-IW.01-3392/24</t>
  </si>
  <si>
    <t>Gospodarstwo Agroturystyczne ,,Stara
Izba" Jolanta Schatt</t>
  </si>
  <si>
    <t>Dywersyfikacja działalności Gospodarstwa Agroturystycznego „Stara Izba” Jolan-
ta Schatt poprzez wprowadzenie nowej usługi: organizacja imprez okolicznoś-
ciowych, szkoleń w celu zwiększenie konkurencyjności przedsiębiorstwa (region 4-
opolskie).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</si>
</sst>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rgb="FF212529"/>
      <name val="Calibri"/>
      <family val="2"/>
      <charset val="238"/>
      <scheme val="minor"/>
    </font>
    <font>
      <b/>
      <sz val="9"/>
      <color rgb="FF21252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14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4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18" fillId="0" borderId="2" xfId="0" applyNumberFormat="1" applyFont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right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44" fontId="11" fillId="0" borderId="4" xfId="0" applyNumberFormat="1" applyFont="1" applyBorder="1" applyAlignment="1">
      <alignment horizontal="center" vertical="center" wrapText="1"/>
    </xf>
    <xf numFmtId="44" fontId="17" fillId="0" borderId="2" xfId="0" applyNumberFormat="1" applyFont="1" applyBorder="1" applyAlignment="1">
      <alignment horizontal="center"/>
    </xf>
    <xf numFmtId="44" fontId="17" fillId="0" borderId="2" xfId="0" applyNumberFormat="1" applyFont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44" fontId="17" fillId="0" borderId="6" xfId="0" applyNumberFormat="1" applyFont="1" applyBorder="1" applyAlignment="1">
      <alignment horizontal="center"/>
    </xf>
    <xf numFmtId="44" fontId="19" fillId="3" borderId="2" xfId="0" applyNumberFormat="1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44" fontId="17" fillId="0" borderId="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44" fontId="19" fillId="3" borderId="9" xfId="0" applyNumberFormat="1" applyFont="1" applyFill="1" applyBorder="1" applyAlignment="1">
      <alignment horizontal="center" vertical="center" wrapText="1"/>
    </xf>
    <xf numFmtId="44" fontId="19" fillId="3" borderId="8" xfId="0" applyNumberFormat="1" applyFont="1" applyFill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right" vertical="center"/>
    </xf>
    <xf numFmtId="44" fontId="15" fillId="0" borderId="2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44" fontId="17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4" fontId="17" fillId="0" borderId="6" xfId="0" applyNumberFormat="1" applyFont="1" applyBorder="1" applyAlignment="1">
      <alignment horizontal="center" vertical="center"/>
    </xf>
    <xf numFmtId="44" fontId="17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44" fontId="17" fillId="0" borderId="8" xfId="0" applyNumberFormat="1" applyFont="1" applyBorder="1" applyAlignment="1">
      <alignment horizontal="center" vertical="center"/>
    </xf>
    <xf numFmtId="44" fontId="17" fillId="0" borderId="10" xfId="0" applyNumberFormat="1" applyFont="1" applyBorder="1" applyAlignment="1">
      <alignment horizontal="center"/>
    </xf>
    <xf numFmtId="44" fontId="17" fillId="0" borderId="9" xfId="0" applyNumberFormat="1" applyFont="1" applyBorder="1" applyAlignment="1">
      <alignment horizontal="center"/>
    </xf>
    <xf numFmtId="44" fontId="19" fillId="3" borderId="6" xfId="0" applyNumberFormat="1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44" fontId="11" fillId="0" borderId="2" xfId="4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5">
    <cellStyle name="Normalny" xfId="0" builtinId="0"/>
    <cellStyle name="Normalny 2" xfId="1" xr:uid="{0F0DA088-3422-4BBE-9384-0CE3E3CCF9FB}"/>
    <cellStyle name="Normalny 3" xfId="2" xr:uid="{FBF7CF0B-4256-42BD-B1B1-9699DB335523}"/>
    <cellStyle name="Normalny 4" xfId="3" xr:uid="{56B2E7B5-843F-43A1-B414-021ED7D9F1D6}"/>
    <cellStyle name="Normalny 5" xfId="4" xr:uid="{E9FD7437-62BC-4CEE-B20D-37B57E11D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0"/>
  <sheetViews>
    <sheetView tabSelected="1" topLeftCell="A52" zoomScaleNormal="100" workbookViewId="0">
      <selection activeCell="K59" sqref="K59"/>
    </sheetView>
  </sheetViews>
  <sheetFormatPr defaultColWidth="8.6640625" defaultRowHeight="14.4" x14ac:dyDescent="0.3"/>
  <cols>
    <col min="1" max="1" width="5.5546875" customWidth="1"/>
    <col min="2" max="2" width="21.6640625" customWidth="1"/>
    <col min="3" max="4" width="18.44140625" customWidth="1"/>
    <col min="5" max="5" width="40.6640625" customWidth="1"/>
    <col min="6" max="8" width="15.5546875" customWidth="1"/>
    <col min="9" max="9" width="12.5546875" customWidth="1"/>
    <col min="11" max="11" width="12.88671875" bestFit="1" customWidth="1"/>
  </cols>
  <sheetData>
    <row r="1" spans="1:15" x14ac:dyDescent="0.3">
      <c r="A1" t="s">
        <v>0</v>
      </c>
    </row>
    <row r="3" spans="1:15" ht="15.6" x14ac:dyDescent="0.3">
      <c r="A3" s="2" t="s">
        <v>1</v>
      </c>
    </row>
    <row r="4" spans="1:15" ht="15.6" x14ac:dyDescent="0.3">
      <c r="A4" s="3" t="s">
        <v>2</v>
      </c>
    </row>
    <row r="5" spans="1:15" x14ac:dyDescent="0.3">
      <c r="A5" s="4" t="s">
        <v>3</v>
      </c>
    </row>
    <row r="6" spans="1:15" ht="15.6" x14ac:dyDescent="0.3">
      <c r="A6" s="3" t="s">
        <v>4</v>
      </c>
    </row>
    <row r="7" spans="1:15" ht="15.6" x14ac:dyDescent="0.3">
      <c r="A7" s="3" t="s">
        <v>5</v>
      </c>
    </row>
    <row r="9" spans="1:15" ht="34.5" customHeight="1" x14ac:dyDescent="0.3">
      <c r="A9" s="51" t="s">
        <v>6</v>
      </c>
      <c r="B9" s="51"/>
      <c r="C9" s="51"/>
      <c r="D9" s="51"/>
      <c r="E9" s="51"/>
      <c r="F9" s="51"/>
      <c r="G9" s="51"/>
      <c r="H9" s="51"/>
      <c r="I9" s="51"/>
    </row>
    <row r="10" spans="1:15" ht="24.75" customHeight="1" x14ac:dyDescent="0.3">
      <c r="A10" s="51"/>
      <c r="B10" s="51"/>
      <c r="C10" s="51"/>
      <c r="D10" s="51"/>
      <c r="E10" s="51"/>
      <c r="F10" s="51"/>
      <c r="G10" s="51"/>
      <c r="H10" s="51"/>
      <c r="I10" s="51"/>
    </row>
    <row r="11" spans="1:15" ht="24.75" customHeight="1" x14ac:dyDescent="0.3">
      <c r="A11" s="52" t="s">
        <v>7</v>
      </c>
      <c r="B11" s="52"/>
      <c r="C11" s="52"/>
      <c r="D11" s="52"/>
      <c r="E11" s="52"/>
      <c r="F11" s="52"/>
      <c r="G11" s="52"/>
      <c r="H11" s="52"/>
      <c r="I11" s="52"/>
    </row>
    <row r="12" spans="1:15" ht="32.25" customHeight="1" x14ac:dyDescent="0.3">
      <c r="A12" s="53" t="s">
        <v>8</v>
      </c>
      <c r="B12" s="53" t="s">
        <v>9</v>
      </c>
      <c r="C12" s="53" t="s">
        <v>10</v>
      </c>
      <c r="D12" s="53" t="s">
        <v>11</v>
      </c>
      <c r="E12" s="53" t="s">
        <v>12</v>
      </c>
      <c r="F12" s="1" t="s">
        <v>13</v>
      </c>
      <c r="G12" s="1" t="s">
        <v>14</v>
      </c>
      <c r="H12" s="1" t="s">
        <v>15</v>
      </c>
      <c r="I12" s="53" t="s">
        <v>16</v>
      </c>
      <c r="J12" s="33"/>
      <c r="K12" s="33"/>
      <c r="L12" s="33"/>
      <c r="M12" s="33"/>
      <c r="N12" s="33"/>
      <c r="O12" s="33"/>
    </row>
    <row r="13" spans="1:15" x14ac:dyDescent="0.3">
      <c r="A13" s="53"/>
      <c r="B13" s="53"/>
      <c r="C13" s="53"/>
      <c r="D13" s="53"/>
      <c r="E13" s="53"/>
      <c r="F13" s="1" t="s">
        <v>17</v>
      </c>
      <c r="G13" s="1" t="s">
        <v>17</v>
      </c>
      <c r="H13" s="1" t="s">
        <v>17</v>
      </c>
      <c r="I13" s="53"/>
    </row>
    <row r="14" spans="1:15" ht="60" x14ac:dyDescent="0.3">
      <c r="A14" s="1">
        <v>1</v>
      </c>
      <c r="B14" s="13" t="s">
        <v>18</v>
      </c>
      <c r="C14" s="13" t="s">
        <v>19</v>
      </c>
      <c r="D14" s="1" t="s">
        <v>20</v>
      </c>
      <c r="E14" s="13" t="s">
        <v>21</v>
      </c>
      <c r="F14" s="14">
        <v>416784.15</v>
      </c>
      <c r="G14" s="14">
        <v>233805.75</v>
      </c>
      <c r="H14" s="14">
        <v>233805.75</v>
      </c>
      <c r="I14" s="13">
        <v>29</v>
      </c>
    </row>
    <row r="15" spans="1:15" ht="60" x14ac:dyDescent="0.3">
      <c r="A15" s="1">
        <v>2</v>
      </c>
      <c r="B15" s="13" t="s">
        <v>22</v>
      </c>
      <c r="C15" s="13" t="s">
        <v>23</v>
      </c>
      <c r="D15" s="1" t="s">
        <v>20</v>
      </c>
      <c r="E15" s="13" t="s">
        <v>24</v>
      </c>
      <c r="F15" s="14">
        <v>738000</v>
      </c>
      <c r="G15" s="14">
        <v>504000</v>
      </c>
      <c r="H15" s="14">
        <v>504000</v>
      </c>
      <c r="I15" s="13">
        <v>28</v>
      </c>
    </row>
    <row r="16" spans="1:15" ht="48" x14ac:dyDescent="0.3">
      <c r="A16" s="1">
        <v>3</v>
      </c>
      <c r="B16" s="10" t="s">
        <v>25</v>
      </c>
      <c r="C16" s="13" t="s">
        <v>26</v>
      </c>
      <c r="D16" s="1" t="s">
        <v>20</v>
      </c>
      <c r="E16" s="11" t="s">
        <v>27</v>
      </c>
      <c r="F16" s="31">
        <v>736770</v>
      </c>
      <c r="G16" s="31">
        <v>539100</v>
      </c>
      <c r="H16" s="31">
        <v>539100</v>
      </c>
      <c r="I16" s="10">
        <v>27</v>
      </c>
    </row>
    <row r="17" spans="1:9" ht="36" x14ac:dyDescent="0.3">
      <c r="A17" s="1">
        <v>4</v>
      </c>
      <c r="B17" s="10" t="s">
        <v>28</v>
      </c>
      <c r="C17" s="1" t="s">
        <v>29</v>
      </c>
      <c r="D17" s="1" t="s">
        <v>20</v>
      </c>
      <c r="E17" s="11" t="s">
        <v>30</v>
      </c>
      <c r="F17" s="31">
        <v>586498.48</v>
      </c>
      <c r="G17" s="31">
        <v>333731.90000000002</v>
      </c>
      <c r="H17" s="31">
        <v>333731.90000000002</v>
      </c>
      <c r="I17" s="10">
        <v>27</v>
      </c>
    </row>
    <row r="18" spans="1:9" ht="24" x14ac:dyDescent="0.3">
      <c r="A18" s="1">
        <v>5</v>
      </c>
      <c r="B18" s="13" t="s">
        <v>31</v>
      </c>
      <c r="C18" s="13" t="s">
        <v>32</v>
      </c>
      <c r="D18" s="1" t="s">
        <v>20</v>
      </c>
      <c r="E18" s="13" t="s">
        <v>33</v>
      </c>
      <c r="F18" s="14">
        <v>571530.28</v>
      </c>
      <c r="G18" s="14">
        <v>366383.46</v>
      </c>
      <c r="H18" s="14">
        <v>366383.46</v>
      </c>
      <c r="I18" s="13">
        <v>27</v>
      </c>
    </row>
    <row r="19" spans="1:9" ht="48" x14ac:dyDescent="0.3">
      <c r="A19" s="1">
        <v>6</v>
      </c>
      <c r="B19" s="13" t="s">
        <v>34</v>
      </c>
      <c r="C19" s="13" t="s">
        <v>35</v>
      </c>
      <c r="D19" s="1" t="s">
        <v>20</v>
      </c>
      <c r="E19" s="13" t="s">
        <v>36</v>
      </c>
      <c r="F19" s="14">
        <v>464557.91</v>
      </c>
      <c r="G19" s="14">
        <v>339920.42</v>
      </c>
      <c r="H19" s="14">
        <v>339920.42</v>
      </c>
      <c r="I19" s="13">
        <v>27</v>
      </c>
    </row>
    <row r="20" spans="1:9" ht="36" x14ac:dyDescent="0.3">
      <c r="A20" s="1">
        <v>7</v>
      </c>
      <c r="B20" s="13" t="s">
        <v>37</v>
      </c>
      <c r="C20" s="13" t="s">
        <v>38</v>
      </c>
      <c r="D20" s="1" t="s">
        <v>20</v>
      </c>
      <c r="E20" s="13" t="s">
        <v>39</v>
      </c>
      <c r="F20" s="14">
        <v>767889</v>
      </c>
      <c r="G20" s="14">
        <v>540000</v>
      </c>
      <c r="H20" s="14">
        <v>540000</v>
      </c>
      <c r="I20" s="13">
        <v>27</v>
      </c>
    </row>
    <row r="21" spans="1:9" ht="36" x14ac:dyDescent="0.3">
      <c r="A21" s="1">
        <v>8</v>
      </c>
      <c r="B21" s="13" t="s">
        <v>40</v>
      </c>
      <c r="C21" s="13" t="s">
        <v>41</v>
      </c>
      <c r="D21" s="1" t="s">
        <v>20</v>
      </c>
      <c r="E21" s="13" t="s">
        <v>42</v>
      </c>
      <c r="F21" s="14">
        <v>550000</v>
      </c>
      <c r="G21" s="14">
        <v>437800</v>
      </c>
      <c r="H21" s="14">
        <v>437800</v>
      </c>
      <c r="I21" s="13">
        <v>27</v>
      </c>
    </row>
    <row r="22" spans="1:9" ht="36" x14ac:dyDescent="0.3">
      <c r="A22" s="1">
        <v>9</v>
      </c>
      <c r="B22" s="15" t="s">
        <v>43</v>
      </c>
      <c r="C22" s="15" t="s">
        <v>44</v>
      </c>
      <c r="D22" s="15" t="s">
        <v>20</v>
      </c>
      <c r="E22" s="15" t="s">
        <v>45</v>
      </c>
      <c r="F22" s="16">
        <v>528602.11</v>
      </c>
      <c r="G22" s="16">
        <v>446668.67</v>
      </c>
      <c r="H22" s="16">
        <v>446668.67</v>
      </c>
      <c r="I22" s="15">
        <v>27</v>
      </c>
    </row>
    <row r="23" spans="1:9" ht="36" x14ac:dyDescent="0.3">
      <c r="A23" s="1">
        <v>10</v>
      </c>
      <c r="B23" s="15" t="s">
        <v>46</v>
      </c>
      <c r="C23" s="15" t="s">
        <v>47</v>
      </c>
      <c r="D23" s="15" t="s">
        <v>20</v>
      </c>
      <c r="E23" s="15" t="s">
        <v>48</v>
      </c>
      <c r="F23" s="16">
        <v>646987.61</v>
      </c>
      <c r="G23" s="16">
        <v>473405.57</v>
      </c>
      <c r="H23" s="16">
        <v>473405.57</v>
      </c>
      <c r="I23" s="15">
        <v>27</v>
      </c>
    </row>
    <row r="24" spans="1:9" ht="60" x14ac:dyDescent="0.3">
      <c r="A24" s="1">
        <v>11</v>
      </c>
      <c r="B24" s="15" t="s">
        <v>49</v>
      </c>
      <c r="C24" s="15" t="s">
        <v>50</v>
      </c>
      <c r="D24" s="15" t="s">
        <v>20</v>
      </c>
      <c r="E24" s="15" t="s">
        <v>51</v>
      </c>
      <c r="F24" s="16">
        <v>738003</v>
      </c>
      <c r="G24" s="16">
        <v>540000</v>
      </c>
      <c r="H24" s="16">
        <v>540000</v>
      </c>
      <c r="I24" s="15">
        <v>27</v>
      </c>
    </row>
    <row r="25" spans="1:9" ht="48" x14ac:dyDescent="0.3">
      <c r="A25" s="1">
        <v>12</v>
      </c>
      <c r="B25" s="15" t="s">
        <v>52</v>
      </c>
      <c r="C25" s="15" t="s">
        <v>53</v>
      </c>
      <c r="D25" s="15" t="s">
        <v>20</v>
      </c>
      <c r="E25" s="15" t="s">
        <v>54</v>
      </c>
      <c r="F25" s="16">
        <v>736357.13</v>
      </c>
      <c r="G25" s="16">
        <v>538797.9</v>
      </c>
      <c r="H25" s="16">
        <v>538797.9</v>
      </c>
      <c r="I25" s="15">
        <v>27</v>
      </c>
    </row>
    <row r="26" spans="1:9" ht="24" x14ac:dyDescent="0.3">
      <c r="A26" s="1">
        <v>13</v>
      </c>
      <c r="B26" s="15" t="s">
        <v>321</v>
      </c>
      <c r="C26" s="15" t="s">
        <v>322</v>
      </c>
      <c r="D26" s="15" t="s">
        <v>20</v>
      </c>
      <c r="E26" s="15" t="s">
        <v>323</v>
      </c>
      <c r="F26" s="16">
        <v>703468.98</v>
      </c>
      <c r="G26" s="16">
        <v>514733.4</v>
      </c>
      <c r="H26" s="14">
        <f>G26</f>
        <v>514733.4</v>
      </c>
      <c r="I26" s="15">
        <v>26</v>
      </c>
    </row>
    <row r="27" spans="1:9" ht="36" x14ac:dyDescent="0.3">
      <c r="A27" s="1">
        <v>14</v>
      </c>
      <c r="B27" s="10" t="s">
        <v>55</v>
      </c>
      <c r="C27" s="1" t="s">
        <v>56</v>
      </c>
      <c r="D27" s="1" t="s">
        <v>20</v>
      </c>
      <c r="E27" s="11" t="s">
        <v>57</v>
      </c>
      <c r="F27" s="31">
        <v>409447.97</v>
      </c>
      <c r="G27" s="31">
        <v>299596.08</v>
      </c>
      <c r="H27" s="31">
        <v>299596.08</v>
      </c>
      <c r="I27" s="10">
        <v>26</v>
      </c>
    </row>
    <row r="28" spans="1:9" ht="48" x14ac:dyDescent="0.3">
      <c r="A28" s="1">
        <v>15</v>
      </c>
      <c r="B28" s="10" t="s">
        <v>58</v>
      </c>
      <c r="C28" s="13" t="s">
        <v>59</v>
      </c>
      <c r="D28" s="1" t="s">
        <v>20</v>
      </c>
      <c r="E28" s="11" t="s">
        <v>60</v>
      </c>
      <c r="F28" s="31">
        <v>649238.03</v>
      </c>
      <c r="G28" s="31">
        <v>475052.22</v>
      </c>
      <c r="H28" s="31">
        <v>475052.22</v>
      </c>
      <c r="I28" s="10">
        <v>26</v>
      </c>
    </row>
    <row r="29" spans="1:9" ht="84" x14ac:dyDescent="0.3">
      <c r="A29" s="1">
        <v>16</v>
      </c>
      <c r="B29" s="10" t="s">
        <v>61</v>
      </c>
      <c r="C29" s="13" t="s">
        <v>62</v>
      </c>
      <c r="D29" s="1" t="s">
        <v>20</v>
      </c>
      <c r="E29" s="11" t="s">
        <v>63</v>
      </c>
      <c r="F29" s="31">
        <v>361895.52</v>
      </c>
      <c r="G29" s="31">
        <v>232436.96</v>
      </c>
      <c r="H29" s="31">
        <v>232436.96</v>
      </c>
      <c r="I29" s="10">
        <v>26</v>
      </c>
    </row>
    <row r="30" spans="1:9" ht="36" x14ac:dyDescent="0.3">
      <c r="A30" s="1">
        <v>17</v>
      </c>
      <c r="B30" s="15" t="s">
        <v>64</v>
      </c>
      <c r="C30" s="15" t="s">
        <v>65</v>
      </c>
      <c r="D30" s="15" t="s">
        <v>20</v>
      </c>
      <c r="E30" s="15" t="s">
        <v>66</v>
      </c>
      <c r="F30" s="16">
        <v>738000</v>
      </c>
      <c r="G30" s="16">
        <v>540000</v>
      </c>
      <c r="H30" s="16">
        <v>540000</v>
      </c>
      <c r="I30" s="15">
        <v>26</v>
      </c>
    </row>
    <row r="31" spans="1:9" ht="60" x14ac:dyDescent="0.3">
      <c r="A31" s="1">
        <v>18</v>
      </c>
      <c r="B31" s="15" t="s">
        <v>67</v>
      </c>
      <c r="C31" s="15" t="s">
        <v>68</v>
      </c>
      <c r="D31" s="15" t="s">
        <v>20</v>
      </c>
      <c r="E31" s="15" t="s">
        <v>69</v>
      </c>
      <c r="F31" s="16">
        <v>714023.61</v>
      </c>
      <c r="G31" s="16">
        <v>522456.3</v>
      </c>
      <c r="H31" s="16">
        <v>522456.3</v>
      </c>
      <c r="I31" s="15">
        <v>26</v>
      </c>
    </row>
    <row r="32" spans="1:9" ht="108" x14ac:dyDescent="0.3">
      <c r="A32" s="1">
        <v>19</v>
      </c>
      <c r="B32" s="15" t="s">
        <v>70</v>
      </c>
      <c r="C32" s="15" t="s">
        <v>71</v>
      </c>
      <c r="D32" s="15" t="s">
        <v>20</v>
      </c>
      <c r="E32" s="15" t="s">
        <v>72</v>
      </c>
      <c r="F32" s="16">
        <v>725589.3</v>
      </c>
      <c r="G32" s="16">
        <v>466028.9</v>
      </c>
      <c r="H32" s="16">
        <v>466028.9</v>
      </c>
      <c r="I32" s="15">
        <v>25</v>
      </c>
    </row>
    <row r="33" spans="1:9" ht="48" x14ac:dyDescent="0.3">
      <c r="A33" s="1">
        <v>20</v>
      </c>
      <c r="B33" s="15" t="s">
        <v>73</v>
      </c>
      <c r="C33" s="15" t="s">
        <v>74</v>
      </c>
      <c r="D33" s="15" t="s">
        <v>20</v>
      </c>
      <c r="E33" s="15" t="s">
        <v>75</v>
      </c>
      <c r="F33" s="16">
        <v>750714.51</v>
      </c>
      <c r="G33" s="16">
        <v>414000</v>
      </c>
      <c r="H33" s="16">
        <v>414000</v>
      </c>
      <c r="I33" s="15">
        <v>25</v>
      </c>
    </row>
    <row r="34" spans="1:9" ht="48" x14ac:dyDescent="0.3">
      <c r="A34" s="1">
        <v>21</v>
      </c>
      <c r="B34" s="10" t="s">
        <v>76</v>
      </c>
      <c r="C34" s="15" t="s">
        <v>77</v>
      </c>
      <c r="D34" s="1" t="s">
        <v>20</v>
      </c>
      <c r="E34" s="11" t="s">
        <v>78</v>
      </c>
      <c r="F34" s="31">
        <v>262900</v>
      </c>
      <c r="G34" s="31">
        <v>149617.89000000001</v>
      </c>
      <c r="H34" s="31">
        <v>149617.89000000001</v>
      </c>
      <c r="I34" s="10">
        <v>25</v>
      </c>
    </row>
    <row r="35" spans="1:9" ht="60" x14ac:dyDescent="0.3">
      <c r="A35" s="1">
        <v>22</v>
      </c>
      <c r="B35" s="10" t="s">
        <v>79</v>
      </c>
      <c r="C35" s="13" t="s">
        <v>80</v>
      </c>
      <c r="D35" s="1" t="s">
        <v>20</v>
      </c>
      <c r="E35" s="11" t="s">
        <v>81</v>
      </c>
      <c r="F35" s="31">
        <v>211301.7</v>
      </c>
      <c r="G35" s="31">
        <v>154611</v>
      </c>
      <c r="H35" s="31">
        <v>154611</v>
      </c>
      <c r="I35" s="10">
        <v>25</v>
      </c>
    </row>
    <row r="36" spans="1:9" ht="48" x14ac:dyDescent="0.3">
      <c r="A36" s="1">
        <v>23</v>
      </c>
      <c r="B36" s="10" t="s">
        <v>82</v>
      </c>
      <c r="C36" s="1" t="s">
        <v>83</v>
      </c>
      <c r="D36" s="1" t="s">
        <v>20</v>
      </c>
      <c r="E36" s="11" t="s">
        <v>84</v>
      </c>
      <c r="F36" s="31">
        <v>395141.58</v>
      </c>
      <c r="G36" s="31">
        <v>253790.12</v>
      </c>
      <c r="H36" s="31">
        <v>253790.12</v>
      </c>
      <c r="I36" s="10">
        <v>25</v>
      </c>
    </row>
    <row r="37" spans="1:9" ht="48" x14ac:dyDescent="0.3">
      <c r="A37" s="1">
        <v>24</v>
      </c>
      <c r="B37" s="13" t="s">
        <v>85</v>
      </c>
      <c r="C37" s="13" t="s">
        <v>86</v>
      </c>
      <c r="D37" s="1" t="s">
        <v>20</v>
      </c>
      <c r="E37" s="13" t="s">
        <v>87</v>
      </c>
      <c r="F37" s="14">
        <v>786062.93</v>
      </c>
      <c r="G37" s="14">
        <v>539999.97</v>
      </c>
      <c r="H37" s="14">
        <v>539999.97</v>
      </c>
      <c r="I37" s="13">
        <v>25</v>
      </c>
    </row>
    <row r="38" spans="1:9" ht="36" x14ac:dyDescent="0.3">
      <c r="A38" s="1">
        <v>25</v>
      </c>
      <c r="B38" s="13" t="s">
        <v>88</v>
      </c>
      <c r="C38" s="13" t="s">
        <v>89</v>
      </c>
      <c r="D38" s="1" t="s">
        <v>20</v>
      </c>
      <c r="E38" s="13" t="s">
        <v>90</v>
      </c>
      <c r="F38" s="14">
        <v>414586.46</v>
      </c>
      <c r="G38" s="14">
        <v>303355.96999999997</v>
      </c>
      <c r="H38" s="14">
        <v>303355.96999999997</v>
      </c>
      <c r="I38" s="13">
        <v>25</v>
      </c>
    </row>
    <row r="39" spans="1:9" ht="60" x14ac:dyDescent="0.3">
      <c r="A39" s="1">
        <v>26</v>
      </c>
      <c r="B39" s="13" t="s">
        <v>91</v>
      </c>
      <c r="C39" s="13" t="s">
        <v>92</v>
      </c>
      <c r="D39" s="1" t="s">
        <v>20</v>
      </c>
      <c r="E39" s="13" t="s">
        <v>93</v>
      </c>
      <c r="F39" s="14">
        <v>728821.03</v>
      </c>
      <c r="G39" s="14">
        <v>473437.41</v>
      </c>
      <c r="H39" s="14">
        <v>473437.41</v>
      </c>
      <c r="I39" s="13">
        <v>25</v>
      </c>
    </row>
    <row r="40" spans="1:9" ht="36" x14ac:dyDescent="0.3">
      <c r="A40" s="1">
        <v>27</v>
      </c>
      <c r="B40" s="10" t="s">
        <v>94</v>
      </c>
      <c r="C40" s="1" t="s">
        <v>95</v>
      </c>
      <c r="D40" s="1" t="s">
        <v>20</v>
      </c>
      <c r="E40" s="11" t="s">
        <v>96</v>
      </c>
      <c r="F40" s="31">
        <v>519035.07</v>
      </c>
      <c r="G40" s="31">
        <v>379781.76</v>
      </c>
      <c r="H40" s="31">
        <v>379781.76</v>
      </c>
      <c r="I40" s="10">
        <v>24</v>
      </c>
    </row>
    <row r="41" spans="1:9" ht="60" x14ac:dyDescent="0.3">
      <c r="A41" s="1">
        <v>28</v>
      </c>
      <c r="B41" s="10" t="s">
        <v>97</v>
      </c>
      <c r="C41" s="15" t="s">
        <v>98</v>
      </c>
      <c r="D41" s="1" t="s">
        <v>20</v>
      </c>
      <c r="E41" s="11" t="s">
        <v>99</v>
      </c>
      <c r="F41" s="31">
        <v>119310</v>
      </c>
      <c r="G41" s="31">
        <v>87300</v>
      </c>
      <c r="H41" s="31">
        <v>87300</v>
      </c>
      <c r="I41" s="10">
        <v>24</v>
      </c>
    </row>
    <row r="42" spans="1:9" ht="24" x14ac:dyDescent="0.3">
      <c r="A42" s="1">
        <v>29</v>
      </c>
      <c r="B42" s="13" t="s">
        <v>100</v>
      </c>
      <c r="C42" s="13" t="s">
        <v>101</v>
      </c>
      <c r="D42" s="1" t="s">
        <v>20</v>
      </c>
      <c r="E42" s="13" t="s">
        <v>102</v>
      </c>
      <c r="F42" s="14">
        <v>153687.26999999999</v>
      </c>
      <c r="G42" s="14">
        <v>112454.1</v>
      </c>
      <c r="H42" s="14">
        <v>112454.1</v>
      </c>
      <c r="I42" s="13">
        <v>24</v>
      </c>
    </row>
    <row r="43" spans="1:9" ht="48" x14ac:dyDescent="0.3">
      <c r="A43" s="1">
        <v>30</v>
      </c>
      <c r="B43" s="15" t="s">
        <v>103</v>
      </c>
      <c r="C43" s="15" t="s">
        <v>104</v>
      </c>
      <c r="D43" s="15" t="s">
        <v>20</v>
      </c>
      <c r="E43" s="15" t="s">
        <v>105</v>
      </c>
      <c r="F43" s="16">
        <v>747843.56</v>
      </c>
      <c r="G43" s="16">
        <v>539999.98</v>
      </c>
      <c r="H43" s="16">
        <v>539999.98</v>
      </c>
      <c r="I43" s="15">
        <v>23</v>
      </c>
    </row>
    <row r="44" spans="1:9" ht="24" x14ac:dyDescent="0.3">
      <c r="A44" s="1">
        <v>31</v>
      </c>
      <c r="B44" s="15" t="s">
        <v>106</v>
      </c>
      <c r="C44" s="15" t="s">
        <v>107</v>
      </c>
      <c r="D44" s="15" t="s">
        <v>20</v>
      </c>
      <c r="E44" s="15" t="s">
        <v>108</v>
      </c>
      <c r="F44" s="16">
        <v>515222.4</v>
      </c>
      <c r="G44" s="16">
        <v>376992</v>
      </c>
      <c r="H44" s="16">
        <v>376992</v>
      </c>
      <c r="I44" s="15">
        <v>22</v>
      </c>
    </row>
    <row r="45" spans="1:9" ht="48" x14ac:dyDescent="0.3">
      <c r="A45" s="1">
        <v>32</v>
      </c>
      <c r="B45" s="10" t="s">
        <v>109</v>
      </c>
      <c r="C45" s="13" t="s">
        <v>110</v>
      </c>
      <c r="D45" s="1" t="s">
        <v>20</v>
      </c>
      <c r="E45" s="11" t="s">
        <v>111</v>
      </c>
      <c r="F45" s="31">
        <v>658052.46</v>
      </c>
      <c r="G45" s="31">
        <v>481501.4</v>
      </c>
      <c r="H45" s="31">
        <v>481501.4</v>
      </c>
      <c r="I45" s="10">
        <v>22</v>
      </c>
    </row>
    <row r="46" spans="1:9" ht="48" x14ac:dyDescent="0.3">
      <c r="A46" s="1">
        <v>33</v>
      </c>
      <c r="B46" s="13" t="s">
        <v>112</v>
      </c>
      <c r="C46" s="13" t="s">
        <v>113</v>
      </c>
      <c r="D46" s="1" t="s">
        <v>20</v>
      </c>
      <c r="E46" s="13" t="s">
        <v>114</v>
      </c>
      <c r="F46" s="14">
        <v>622215</v>
      </c>
      <c r="G46" s="14">
        <v>455279.24</v>
      </c>
      <c r="H46" s="14">
        <v>455279.24</v>
      </c>
      <c r="I46" s="13">
        <v>22</v>
      </c>
    </row>
    <row r="47" spans="1:9" ht="36" x14ac:dyDescent="0.3">
      <c r="A47" s="1">
        <v>34</v>
      </c>
      <c r="B47" s="13" t="s">
        <v>115</v>
      </c>
      <c r="C47" s="13" t="s">
        <v>116</v>
      </c>
      <c r="D47" s="1" t="s">
        <v>20</v>
      </c>
      <c r="E47" s="13" t="s">
        <v>117</v>
      </c>
      <c r="F47" s="14">
        <v>248691.4</v>
      </c>
      <c r="G47" s="14">
        <v>181959</v>
      </c>
      <c r="H47" s="14">
        <v>181959</v>
      </c>
      <c r="I47" s="13">
        <v>20</v>
      </c>
    </row>
    <row r="48" spans="1:9" ht="48" x14ac:dyDescent="0.3">
      <c r="A48" s="1">
        <v>35</v>
      </c>
      <c r="B48" s="15" t="s">
        <v>118</v>
      </c>
      <c r="C48" s="15" t="s">
        <v>119</v>
      </c>
      <c r="D48" s="15" t="s">
        <v>20</v>
      </c>
      <c r="E48" s="15" t="s">
        <v>120</v>
      </c>
      <c r="F48" s="16">
        <v>338479.98</v>
      </c>
      <c r="G48" s="16">
        <v>262430.81</v>
      </c>
      <c r="H48" s="16">
        <v>262430.81</v>
      </c>
      <c r="I48" s="15">
        <v>20</v>
      </c>
    </row>
    <row r="49" spans="1:11" ht="24" x14ac:dyDescent="0.3">
      <c r="A49" s="1">
        <v>36</v>
      </c>
      <c r="B49" s="10" t="s">
        <v>121</v>
      </c>
      <c r="C49" s="1" t="s">
        <v>122</v>
      </c>
      <c r="D49" s="1" t="s">
        <v>20</v>
      </c>
      <c r="E49" s="11" t="s">
        <v>123</v>
      </c>
      <c r="F49" s="31">
        <v>356244.9</v>
      </c>
      <c r="G49" s="31">
        <v>260667</v>
      </c>
      <c r="H49" s="31">
        <v>260667</v>
      </c>
      <c r="I49" s="10">
        <v>19</v>
      </c>
    </row>
    <row r="50" spans="1:11" ht="96.6" x14ac:dyDescent="0.3">
      <c r="A50" s="1">
        <v>37</v>
      </c>
      <c r="B50" s="35" t="s">
        <v>124</v>
      </c>
      <c r="C50" s="36" t="s">
        <v>125</v>
      </c>
      <c r="D50" s="35" t="s">
        <v>126</v>
      </c>
      <c r="E50" s="37" t="s">
        <v>127</v>
      </c>
      <c r="F50" s="14">
        <v>574659.02</v>
      </c>
      <c r="G50" s="38">
        <v>422838.21</v>
      </c>
      <c r="H50" s="14">
        <v>422838.21</v>
      </c>
      <c r="I50" s="13">
        <v>28</v>
      </c>
    </row>
    <row r="51" spans="1:11" ht="48" x14ac:dyDescent="0.3">
      <c r="A51" s="1">
        <v>38</v>
      </c>
      <c r="B51" s="48" t="s">
        <v>396</v>
      </c>
      <c r="C51" s="48" t="s">
        <v>397</v>
      </c>
      <c r="D51" s="35" t="s">
        <v>126</v>
      </c>
      <c r="E51" s="48" t="s">
        <v>398</v>
      </c>
      <c r="F51" s="49">
        <v>738000</v>
      </c>
      <c r="G51" s="49">
        <v>540000</v>
      </c>
      <c r="H51" s="49">
        <v>540000</v>
      </c>
      <c r="I51" s="48">
        <v>27</v>
      </c>
    </row>
    <row r="52" spans="1:11" ht="144" x14ac:dyDescent="0.3">
      <c r="A52" s="1">
        <v>39</v>
      </c>
      <c r="B52" s="48" t="s">
        <v>399</v>
      </c>
      <c r="C52" s="48" t="s">
        <v>400</v>
      </c>
      <c r="D52" s="35" t="s">
        <v>126</v>
      </c>
      <c r="E52" s="48" t="s">
        <v>401</v>
      </c>
      <c r="F52" s="49">
        <v>713145.44</v>
      </c>
      <c r="G52" s="49">
        <v>522234.47</v>
      </c>
      <c r="H52" s="49">
        <v>522234.47</v>
      </c>
      <c r="I52" s="48">
        <v>27</v>
      </c>
    </row>
    <row r="53" spans="1:11" ht="36" x14ac:dyDescent="0.3">
      <c r="A53" s="1">
        <v>40</v>
      </c>
      <c r="B53" s="48" t="s">
        <v>402</v>
      </c>
      <c r="C53" s="48" t="s">
        <v>403</v>
      </c>
      <c r="D53" s="35" t="s">
        <v>126</v>
      </c>
      <c r="E53" s="48" t="s">
        <v>404</v>
      </c>
      <c r="F53" s="49">
        <v>638670.73</v>
      </c>
      <c r="G53" s="49">
        <v>467319.81</v>
      </c>
      <c r="H53" s="49">
        <v>467319.81</v>
      </c>
      <c r="I53" s="48">
        <v>25</v>
      </c>
    </row>
    <row r="54" spans="1:11" ht="60" x14ac:dyDescent="0.3">
      <c r="A54" s="1">
        <v>41</v>
      </c>
      <c r="B54" s="48" t="s">
        <v>405</v>
      </c>
      <c r="C54" s="48" t="s">
        <v>406</v>
      </c>
      <c r="D54" s="35" t="s">
        <v>126</v>
      </c>
      <c r="E54" s="48" t="s">
        <v>407</v>
      </c>
      <c r="F54" s="49">
        <v>736435.07</v>
      </c>
      <c r="G54" s="49">
        <v>538854.92000000004</v>
      </c>
      <c r="H54" s="49">
        <v>538854.92000000004</v>
      </c>
      <c r="I54" s="48">
        <v>23</v>
      </c>
    </row>
    <row r="55" spans="1:11" ht="84" x14ac:dyDescent="0.3">
      <c r="A55" s="1">
        <v>42</v>
      </c>
      <c r="B55" s="13" t="s">
        <v>128</v>
      </c>
      <c r="C55" s="13" t="s">
        <v>129</v>
      </c>
      <c r="D55" s="35" t="s">
        <v>126</v>
      </c>
      <c r="E55" s="13" t="s">
        <v>130</v>
      </c>
      <c r="F55" s="14">
        <v>248811.03</v>
      </c>
      <c r="G55" s="14">
        <v>182057.52</v>
      </c>
      <c r="H55" s="14">
        <v>182057.52</v>
      </c>
      <c r="I55" s="13">
        <v>22</v>
      </c>
    </row>
    <row r="56" spans="1:11" ht="60" x14ac:dyDescent="0.3">
      <c r="A56" s="1">
        <v>43</v>
      </c>
      <c r="B56" s="35" t="s">
        <v>131</v>
      </c>
      <c r="C56" s="36" t="s">
        <v>132</v>
      </c>
      <c r="D56" s="35" t="s">
        <v>133</v>
      </c>
      <c r="E56" s="36" t="s">
        <v>134</v>
      </c>
      <c r="F56" s="14">
        <v>672010.5</v>
      </c>
      <c r="G56" s="14">
        <v>491715</v>
      </c>
      <c r="H56" s="14">
        <v>491715</v>
      </c>
      <c r="I56" s="13">
        <v>28</v>
      </c>
    </row>
    <row r="57" spans="1:11" ht="108" x14ac:dyDescent="0.3">
      <c r="A57" s="1">
        <v>44</v>
      </c>
      <c r="B57" s="1" t="s">
        <v>135</v>
      </c>
      <c r="C57" s="1" t="s">
        <v>136</v>
      </c>
      <c r="D57" s="1" t="s">
        <v>133</v>
      </c>
      <c r="E57" s="1" t="s">
        <v>137</v>
      </c>
      <c r="F57" s="12">
        <v>572488.4</v>
      </c>
      <c r="G57" s="12">
        <v>418893.95</v>
      </c>
      <c r="H57" s="12">
        <v>418893.95</v>
      </c>
      <c r="I57" s="23">
        <v>26</v>
      </c>
    </row>
    <row r="58" spans="1:11" ht="48.6" x14ac:dyDescent="0.3">
      <c r="A58" s="1">
        <v>45</v>
      </c>
      <c r="B58" s="35" t="s">
        <v>138</v>
      </c>
      <c r="C58" s="36" t="s">
        <v>139</v>
      </c>
      <c r="D58" s="35" t="s">
        <v>133</v>
      </c>
      <c r="E58" s="37" t="s">
        <v>140</v>
      </c>
      <c r="F58" s="14">
        <v>720383.93</v>
      </c>
      <c r="G58" s="14">
        <v>527110.18999999994</v>
      </c>
      <c r="H58" s="14">
        <v>527110.18999999994</v>
      </c>
      <c r="I58" s="13">
        <v>25</v>
      </c>
    </row>
    <row r="59" spans="1:11" ht="84" x14ac:dyDescent="0.3">
      <c r="A59" s="1">
        <v>46</v>
      </c>
      <c r="B59" s="1" t="s">
        <v>141</v>
      </c>
      <c r="C59" s="1" t="s">
        <v>142</v>
      </c>
      <c r="D59" s="1" t="s">
        <v>133</v>
      </c>
      <c r="E59" s="1" t="s">
        <v>143</v>
      </c>
      <c r="F59" s="12">
        <v>172656.64000000001</v>
      </c>
      <c r="G59" s="12">
        <v>126334.12</v>
      </c>
      <c r="H59" s="12">
        <v>126334.12</v>
      </c>
      <c r="I59" s="10">
        <v>25</v>
      </c>
    </row>
    <row r="60" spans="1:11" ht="19.5" customHeight="1" x14ac:dyDescent="0.3">
      <c r="A60" s="54" t="s">
        <v>144</v>
      </c>
      <c r="B60" s="54"/>
      <c r="C60" s="54"/>
      <c r="D60" s="54"/>
      <c r="E60" s="54"/>
      <c r="F60" s="17">
        <f>SUM(F14:F59)</f>
        <v>25399214.089999996</v>
      </c>
      <c r="G60" s="17">
        <f>SUM(G14:G59)</f>
        <v>18008453.370000008</v>
      </c>
      <c r="H60" s="17">
        <f>SUM(H14:H59)</f>
        <v>18008453.370000008</v>
      </c>
      <c r="I60" s="8"/>
      <c r="K60" s="50"/>
    </row>
    <row r="61" spans="1:11" x14ac:dyDescent="0.3">
      <c r="A61" s="55"/>
      <c r="B61" s="55"/>
      <c r="C61" s="55"/>
      <c r="D61" s="55"/>
      <c r="E61" s="55"/>
      <c r="F61" s="55"/>
      <c r="G61" s="55"/>
      <c r="H61" s="55"/>
      <c r="I61" s="55"/>
    </row>
    <row r="62" spans="1:11" ht="27.75" customHeight="1" x14ac:dyDescent="0.3">
      <c r="A62" s="52" t="s">
        <v>145</v>
      </c>
      <c r="B62" s="52"/>
      <c r="C62" s="52"/>
      <c r="D62" s="52"/>
      <c r="E62" s="52"/>
      <c r="F62" s="52"/>
      <c r="G62" s="52"/>
      <c r="H62" s="52"/>
      <c r="I62" s="52"/>
    </row>
    <row r="63" spans="1:11" ht="32.25" customHeight="1" x14ac:dyDescent="0.3">
      <c r="A63" s="53" t="s">
        <v>8</v>
      </c>
      <c r="B63" s="53" t="s">
        <v>9</v>
      </c>
      <c r="C63" s="53" t="s">
        <v>10</v>
      </c>
      <c r="D63" s="53" t="s">
        <v>11</v>
      </c>
      <c r="E63" s="53" t="s">
        <v>12</v>
      </c>
      <c r="F63" s="1" t="s">
        <v>13</v>
      </c>
      <c r="G63" s="1" t="s">
        <v>14</v>
      </c>
      <c r="H63" s="1" t="s">
        <v>15</v>
      </c>
      <c r="I63" s="53" t="s">
        <v>16</v>
      </c>
    </row>
    <row r="64" spans="1:11" ht="15" customHeight="1" x14ac:dyDescent="0.3">
      <c r="A64" s="53"/>
      <c r="B64" s="53"/>
      <c r="C64" s="53"/>
      <c r="D64" s="53"/>
      <c r="E64" s="53"/>
      <c r="F64" s="1" t="s">
        <v>17</v>
      </c>
      <c r="G64" s="1" t="s">
        <v>17</v>
      </c>
      <c r="H64" s="1" t="s">
        <v>17</v>
      </c>
      <c r="I64" s="53"/>
    </row>
    <row r="65" spans="1:15" x14ac:dyDescent="0.3">
      <c r="A65" s="1"/>
      <c r="B65" s="5"/>
      <c r="C65" s="5"/>
      <c r="D65" s="5"/>
      <c r="E65" s="5"/>
      <c r="F65" s="6"/>
      <c r="G65" s="6"/>
      <c r="H65" s="6"/>
      <c r="I65" s="5"/>
    </row>
    <row r="66" spans="1:15" ht="19.5" customHeight="1" x14ac:dyDescent="0.3">
      <c r="A66" s="54" t="s">
        <v>144</v>
      </c>
      <c r="B66" s="54"/>
      <c r="C66" s="54"/>
      <c r="D66" s="54"/>
      <c r="E66" s="54"/>
      <c r="F66" s="7"/>
      <c r="G66" s="7"/>
      <c r="H66" s="7"/>
      <c r="I66" s="8"/>
    </row>
    <row r="67" spans="1:15" x14ac:dyDescent="0.3">
      <c r="A67" s="9"/>
      <c r="B67" s="9"/>
      <c r="C67" s="9"/>
      <c r="D67" s="9"/>
      <c r="E67" s="9"/>
      <c r="F67" s="9"/>
      <c r="G67" s="9"/>
      <c r="H67" s="9"/>
      <c r="I67" s="9"/>
    </row>
    <row r="69" spans="1:15" ht="34.5" customHeight="1" x14ac:dyDescent="0.3">
      <c r="A69" s="51" t="s">
        <v>146</v>
      </c>
      <c r="B69" s="51"/>
      <c r="C69" s="51"/>
      <c r="D69" s="51"/>
      <c r="E69" s="51"/>
      <c r="F69" s="51"/>
      <c r="G69" s="51"/>
      <c r="H69" s="51"/>
      <c r="I69" s="51"/>
    </row>
    <row r="71" spans="1:15" ht="24" customHeight="1" x14ac:dyDescent="0.3">
      <c r="A71" s="53" t="s">
        <v>8</v>
      </c>
      <c r="B71" s="53" t="s">
        <v>9</v>
      </c>
      <c r="C71" s="53" t="s">
        <v>10</v>
      </c>
      <c r="D71" s="53" t="s">
        <v>11</v>
      </c>
      <c r="E71" s="53" t="s">
        <v>12</v>
      </c>
      <c r="F71" s="1" t="s">
        <v>13</v>
      </c>
      <c r="G71" s="1" t="s">
        <v>14</v>
      </c>
      <c r="H71" s="1" t="s">
        <v>15</v>
      </c>
      <c r="I71" s="53" t="s">
        <v>16</v>
      </c>
      <c r="J71" s="34"/>
      <c r="K71" s="34"/>
      <c r="L71" s="34"/>
      <c r="M71" s="34"/>
      <c r="N71" s="34"/>
      <c r="O71" s="34"/>
    </row>
    <row r="72" spans="1:15" x14ac:dyDescent="0.3">
      <c r="A72" s="53"/>
      <c r="B72" s="53"/>
      <c r="C72" s="53"/>
      <c r="D72" s="53"/>
      <c r="E72" s="53"/>
      <c r="F72" s="1" t="s">
        <v>17</v>
      </c>
      <c r="G72" s="1" t="s">
        <v>17</v>
      </c>
      <c r="H72" s="1" t="s">
        <v>17</v>
      </c>
      <c r="I72" s="53"/>
    </row>
    <row r="73" spans="1:15" ht="36" x14ac:dyDescent="0.3">
      <c r="A73" s="1">
        <v>1</v>
      </c>
      <c r="B73" s="10" t="s">
        <v>147</v>
      </c>
      <c r="C73" s="11" t="s">
        <v>148</v>
      </c>
      <c r="D73" s="1" t="s">
        <v>20</v>
      </c>
      <c r="E73" s="11" t="s">
        <v>149</v>
      </c>
      <c r="F73" s="31">
        <v>691218.93</v>
      </c>
      <c r="G73" s="32">
        <v>416645.93</v>
      </c>
      <c r="H73" s="32">
        <v>0</v>
      </c>
      <c r="I73" s="15">
        <v>26</v>
      </c>
    </row>
    <row r="74" spans="1:15" ht="60" x14ac:dyDescent="0.3">
      <c r="A74" s="1">
        <v>2</v>
      </c>
      <c r="B74" s="13" t="s">
        <v>150</v>
      </c>
      <c r="C74" s="13" t="s">
        <v>151</v>
      </c>
      <c r="D74" s="1" t="s">
        <v>20</v>
      </c>
      <c r="E74" s="13" t="s">
        <v>152</v>
      </c>
      <c r="F74" s="14">
        <v>737767.54</v>
      </c>
      <c r="G74" s="14">
        <v>413869.6</v>
      </c>
      <c r="H74" s="14">
        <v>0</v>
      </c>
      <c r="I74" s="13">
        <v>26</v>
      </c>
    </row>
    <row r="75" spans="1:15" ht="48" x14ac:dyDescent="0.3">
      <c r="A75" s="1">
        <v>3</v>
      </c>
      <c r="B75" s="10" t="s">
        <v>153</v>
      </c>
      <c r="C75" s="11" t="s">
        <v>154</v>
      </c>
      <c r="D75" s="1" t="s">
        <v>20</v>
      </c>
      <c r="E75" s="11" t="s">
        <v>155</v>
      </c>
      <c r="F75" s="31">
        <v>457778.44</v>
      </c>
      <c r="G75" s="32">
        <v>340069.95</v>
      </c>
      <c r="H75" s="32">
        <v>0</v>
      </c>
      <c r="I75" s="13">
        <v>24</v>
      </c>
    </row>
    <row r="76" spans="1:15" ht="36" x14ac:dyDescent="0.3">
      <c r="A76" s="1">
        <v>4</v>
      </c>
      <c r="B76" s="13" t="s">
        <v>156</v>
      </c>
      <c r="C76" s="13" t="s">
        <v>157</v>
      </c>
      <c r="D76" s="1" t="s">
        <v>20</v>
      </c>
      <c r="E76" s="13" t="s">
        <v>158</v>
      </c>
      <c r="F76" s="14">
        <v>737423.13</v>
      </c>
      <c r="G76" s="14">
        <v>506603.71</v>
      </c>
      <c r="H76" s="14">
        <v>0</v>
      </c>
      <c r="I76" s="13">
        <v>24</v>
      </c>
    </row>
    <row r="77" spans="1:15" ht="48" x14ac:dyDescent="0.3">
      <c r="A77" s="1">
        <v>5</v>
      </c>
      <c r="B77" s="15" t="s">
        <v>159</v>
      </c>
      <c r="C77" s="15" t="s">
        <v>160</v>
      </c>
      <c r="D77" s="15" t="s">
        <v>20</v>
      </c>
      <c r="E77" s="15" t="s">
        <v>161</v>
      </c>
      <c r="F77" s="16">
        <v>717090</v>
      </c>
      <c r="G77" s="16">
        <v>510720</v>
      </c>
      <c r="H77" s="16">
        <v>0</v>
      </c>
      <c r="I77" s="15">
        <v>24</v>
      </c>
    </row>
    <row r="78" spans="1:15" ht="60" x14ac:dyDescent="0.3">
      <c r="A78" s="1">
        <v>6</v>
      </c>
      <c r="B78" s="15" t="s">
        <v>162</v>
      </c>
      <c r="C78" s="15" t="s">
        <v>163</v>
      </c>
      <c r="D78" s="15" t="s">
        <v>20</v>
      </c>
      <c r="E78" s="15" t="s">
        <v>164</v>
      </c>
      <c r="F78" s="16">
        <v>681790.64</v>
      </c>
      <c r="G78" s="16">
        <v>443238.26</v>
      </c>
      <c r="H78" s="16">
        <v>0</v>
      </c>
      <c r="I78" s="15">
        <v>24</v>
      </c>
    </row>
    <row r="79" spans="1:15" ht="36" x14ac:dyDescent="0.3">
      <c r="A79" s="1">
        <v>7</v>
      </c>
      <c r="B79" s="1" t="s">
        <v>165</v>
      </c>
      <c r="C79" s="1" t="s">
        <v>166</v>
      </c>
      <c r="D79" s="1" t="s">
        <v>20</v>
      </c>
      <c r="E79" s="1" t="s">
        <v>167</v>
      </c>
      <c r="F79" s="40">
        <v>535870.31000000006</v>
      </c>
      <c r="G79" s="41">
        <v>300610.17</v>
      </c>
      <c r="H79" s="12">
        <v>0</v>
      </c>
      <c r="I79" s="23">
        <v>24</v>
      </c>
    </row>
    <row r="80" spans="1:15" ht="36" x14ac:dyDescent="0.3">
      <c r="A80" s="1">
        <v>8</v>
      </c>
      <c r="B80" s="10" t="s">
        <v>168</v>
      </c>
      <c r="C80" s="11" t="s">
        <v>169</v>
      </c>
      <c r="D80" s="1" t="s">
        <v>20</v>
      </c>
      <c r="E80" s="11" t="s">
        <v>170</v>
      </c>
      <c r="F80" s="31">
        <v>119484</v>
      </c>
      <c r="G80" s="32">
        <v>79067.88</v>
      </c>
      <c r="H80" s="32">
        <v>0</v>
      </c>
      <c r="I80" s="15">
        <v>23</v>
      </c>
    </row>
    <row r="81" spans="1:9" ht="36" x14ac:dyDescent="0.3">
      <c r="A81" s="1">
        <v>9</v>
      </c>
      <c r="B81" s="15" t="s">
        <v>171</v>
      </c>
      <c r="C81" s="15" t="s">
        <v>172</v>
      </c>
      <c r="D81" s="15" t="s">
        <v>20</v>
      </c>
      <c r="E81" s="15" t="s">
        <v>173</v>
      </c>
      <c r="F81" s="16">
        <v>838496.98</v>
      </c>
      <c r="G81" s="16">
        <v>545756.39</v>
      </c>
      <c r="H81" s="16">
        <v>0</v>
      </c>
      <c r="I81" s="15">
        <v>23</v>
      </c>
    </row>
    <row r="82" spans="1:9" ht="72" x14ac:dyDescent="0.3">
      <c r="A82" s="1">
        <v>10</v>
      </c>
      <c r="B82" s="13" t="s">
        <v>174</v>
      </c>
      <c r="C82" s="13" t="s">
        <v>175</v>
      </c>
      <c r="D82" s="1" t="s">
        <v>20</v>
      </c>
      <c r="E82" s="13" t="s">
        <v>176</v>
      </c>
      <c r="F82" s="14">
        <v>643976.91</v>
      </c>
      <c r="G82" s="14">
        <v>472722.88</v>
      </c>
      <c r="H82" s="14">
        <v>0</v>
      </c>
      <c r="I82" s="13">
        <v>22</v>
      </c>
    </row>
    <row r="83" spans="1:9" ht="72" x14ac:dyDescent="0.3">
      <c r="A83" s="1">
        <v>11</v>
      </c>
      <c r="B83" s="13" t="s">
        <v>177</v>
      </c>
      <c r="C83" s="13" t="s">
        <v>178</v>
      </c>
      <c r="D83" s="1" t="s">
        <v>20</v>
      </c>
      <c r="E83" s="13" t="s">
        <v>179</v>
      </c>
      <c r="F83" s="14">
        <v>731183.34</v>
      </c>
      <c r="G83" s="14">
        <v>410176.02</v>
      </c>
      <c r="H83" s="14">
        <v>0</v>
      </c>
      <c r="I83" s="13">
        <v>22</v>
      </c>
    </row>
    <row r="84" spans="1:9" ht="60" x14ac:dyDescent="0.3">
      <c r="A84" s="1">
        <v>12</v>
      </c>
      <c r="B84" s="10" t="s">
        <v>180</v>
      </c>
      <c r="C84" s="11" t="s">
        <v>181</v>
      </c>
      <c r="D84" s="1" t="s">
        <v>20</v>
      </c>
      <c r="E84" s="11" t="s">
        <v>182</v>
      </c>
      <c r="F84" s="31">
        <v>791105.3</v>
      </c>
      <c r="G84" s="32">
        <v>513900.04</v>
      </c>
      <c r="H84" s="32">
        <v>0</v>
      </c>
      <c r="I84" s="15">
        <v>21</v>
      </c>
    </row>
    <row r="85" spans="1:9" ht="24" x14ac:dyDescent="0.3">
      <c r="A85" s="1">
        <v>13</v>
      </c>
      <c r="B85" s="13" t="s">
        <v>183</v>
      </c>
      <c r="C85" s="13" t="s">
        <v>184</v>
      </c>
      <c r="D85" s="1" t="s">
        <v>20</v>
      </c>
      <c r="E85" s="13" t="s">
        <v>185</v>
      </c>
      <c r="F85" s="14">
        <v>265790.28999999998</v>
      </c>
      <c r="G85" s="14">
        <v>201489.27</v>
      </c>
      <c r="H85" s="14">
        <v>0</v>
      </c>
      <c r="I85" s="13">
        <v>21</v>
      </c>
    </row>
    <row r="86" spans="1:9" ht="60" x14ac:dyDescent="0.3">
      <c r="A86" s="1">
        <v>14</v>
      </c>
      <c r="B86" s="13" t="s">
        <v>186</v>
      </c>
      <c r="C86" s="13" t="s">
        <v>187</v>
      </c>
      <c r="D86" s="1" t="s">
        <v>20</v>
      </c>
      <c r="E86" s="13" t="s">
        <v>188</v>
      </c>
      <c r="F86" s="14">
        <v>696212.71</v>
      </c>
      <c r="G86" s="14">
        <v>424463.33</v>
      </c>
      <c r="H86" s="14">
        <v>0</v>
      </c>
      <c r="I86" s="13">
        <v>20</v>
      </c>
    </row>
    <row r="87" spans="1:9" ht="36" x14ac:dyDescent="0.3">
      <c r="A87" s="1">
        <v>15</v>
      </c>
      <c r="B87" s="15" t="s">
        <v>189</v>
      </c>
      <c r="C87" s="15" t="s">
        <v>190</v>
      </c>
      <c r="D87" s="15" t="s">
        <v>20</v>
      </c>
      <c r="E87" s="15" t="s">
        <v>191</v>
      </c>
      <c r="F87" s="16">
        <v>451715.76</v>
      </c>
      <c r="G87" s="16">
        <v>317730.8</v>
      </c>
      <c r="H87" s="16">
        <v>0</v>
      </c>
      <c r="I87" s="15">
        <v>20</v>
      </c>
    </row>
    <row r="88" spans="1:9" ht="48" x14ac:dyDescent="0.3">
      <c r="A88" s="1">
        <v>16</v>
      </c>
      <c r="B88" s="10" t="s">
        <v>192</v>
      </c>
      <c r="C88" s="11" t="s">
        <v>193</v>
      </c>
      <c r="D88" s="1" t="s">
        <v>20</v>
      </c>
      <c r="E88" s="11" t="s">
        <v>194</v>
      </c>
      <c r="F88" s="31">
        <v>172500</v>
      </c>
      <c r="G88" s="32">
        <v>138000</v>
      </c>
      <c r="H88" s="32">
        <v>0</v>
      </c>
      <c r="I88" s="18">
        <v>18</v>
      </c>
    </row>
    <row r="89" spans="1:9" ht="48" x14ac:dyDescent="0.3">
      <c r="A89" s="1">
        <v>17</v>
      </c>
      <c r="B89" s="10" t="s">
        <v>195</v>
      </c>
      <c r="C89" s="11" t="s">
        <v>196</v>
      </c>
      <c r="D89" s="1" t="s">
        <v>20</v>
      </c>
      <c r="E89" s="11" t="s">
        <v>197</v>
      </c>
      <c r="F89" s="31">
        <v>610051.22</v>
      </c>
      <c r="G89" s="32">
        <v>347134.02</v>
      </c>
      <c r="H89" s="32">
        <v>0</v>
      </c>
      <c r="I89" s="18">
        <v>18</v>
      </c>
    </row>
    <row r="90" spans="1:9" ht="24" x14ac:dyDescent="0.3">
      <c r="A90" s="1">
        <v>18</v>
      </c>
      <c r="B90" s="10" t="s">
        <v>198</v>
      </c>
      <c r="C90" s="11" t="s">
        <v>199</v>
      </c>
      <c r="D90" s="1" t="s">
        <v>20</v>
      </c>
      <c r="E90" s="11" t="s">
        <v>200</v>
      </c>
      <c r="F90" s="31">
        <v>333000</v>
      </c>
      <c r="G90" s="32">
        <v>291113</v>
      </c>
      <c r="H90" s="32">
        <v>0</v>
      </c>
      <c r="I90" s="15">
        <v>18</v>
      </c>
    </row>
    <row r="91" spans="1:9" ht="24" x14ac:dyDescent="0.3">
      <c r="A91" s="1">
        <v>19</v>
      </c>
      <c r="B91" s="10" t="s">
        <v>201</v>
      </c>
      <c r="C91" s="11" t="s">
        <v>202</v>
      </c>
      <c r="D91" s="1" t="s">
        <v>20</v>
      </c>
      <c r="E91" s="11" t="s">
        <v>203</v>
      </c>
      <c r="F91" s="31">
        <v>624067.56000000006</v>
      </c>
      <c r="G91" s="32">
        <v>430758.83</v>
      </c>
      <c r="H91" s="32">
        <v>0</v>
      </c>
      <c r="I91" s="15">
        <v>17</v>
      </c>
    </row>
    <row r="92" spans="1:9" ht="36" x14ac:dyDescent="0.3">
      <c r="A92" s="1">
        <v>20</v>
      </c>
      <c r="B92" s="13" t="s">
        <v>204</v>
      </c>
      <c r="C92" s="13" t="s">
        <v>205</v>
      </c>
      <c r="D92" s="1" t="s">
        <v>20</v>
      </c>
      <c r="E92" s="13" t="s">
        <v>206</v>
      </c>
      <c r="F92" s="14">
        <v>288323.53999999998</v>
      </c>
      <c r="G92" s="14">
        <v>216269.66</v>
      </c>
      <c r="H92" s="14">
        <v>0</v>
      </c>
      <c r="I92" s="13">
        <v>17</v>
      </c>
    </row>
    <row r="93" spans="1:9" ht="48" x14ac:dyDescent="0.3">
      <c r="A93" s="1">
        <v>21</v>
      </c>
      <c r="B93" s="13" t="s">
        <v>207</v>
      </c>
      <c r="C93" s="13" t="s">
        <v>208</v>
      </c>
      <c r="D93" s="1" t="s">
        <v>20</v>
      </c>
      <c r="E93" s="13" t="s">
        <v>209</v>
      </c>
      <c r="F93" s="14">
        <v>737554.04</v>
      </c>
      <c r="G93" s="14">
        <v>539673.59999999998</v>
      </c>
      <c r="H93" s="14">
        <v>0</v>
      </c>
      <c r="I93" s="13">
        <v>16</v>
      </c>
    </row>
    <row r="94" spans="1:9" ht="84" x14ac:dyDescent="0.3">
      <c r="A94" s="1">
        <v>22</v>
      </c>
      <c r="B94" s="10" t="s">
        <v>210</v>
      </c>
      <c r="C94" s="11" t="s">
        <v>211</v>
      </c>
      <c r="D94" s="1" t="s">
        <v>20</v>
      </c>
      <c r="E94" s="11" t="s">
        <v>212</v>
      </c>
      <c r="F94" s="31">
        <v>480563.14</v>
      </c>
      <c r="G94" s="32">
        <v>339789</v>
      </c>
      <c r="H94" s="32">
        <v>0</v>
      </c>
      <c r="I94" s="13">
        <v>16</v>
      </c>
    </row>
    <row r="95" spans="1:9" ht="48" x14ac:dyDescent="0.3">
      <c r="A95" s="1">
        <v>23</v>
      </c>
      <c r="B95" s="10" t="s">
        <v>213</v>
      </c>
      <c r="C95" s="11" t="s">
        <v>214</v>
      </c>
      <c r="D95" s="1" t="s">
        <v>20</v>
      </c>
      <c r="E95" s="11" t="s">
        <v>215</v>
      </c>
      <c r="F95" s="31">
        <v>892309.74</v>
      </c>
      <c r="G95" s="32">
        <v>540000</v>
      </c>
      <c r="H95" s="32">
        <v>0</v>
      </c>
      <c r="I95" s="13">
        <v>15</v>
      </c>
    </row>
    <row r="96" spans="1:9" ht="48" x14ac:dyDescent="0.3">
      <c r="A96" s="1">
        <v>24</v>
      </c>
      <c r="B96" s="13" t="s">
        <v>216</v>
      </c>
      <c r="C96" s="13" t="s">
        <v>217</v>
      </c>
      <c r="D96" s="1" t="s">
        <v>20</v>
      </c>
      <c r="E96" s="13" t="s">
        <v>218</v>
      </c>
      <c r="F96" s="14">
        <v>652890.30000000005</v>
      </c>
      <c r="G96" s="14">
        <v>480249</v>
      </c>
      <c r="H96" s="14">
        <v>0</v>
      </c>
      <c r="I96" s="13">
        <v>14</v>
      </c>
    </row>
    <row r="97" spans="1:9" ht="48" x14ac:dyDescent="0.3">
      <c r="A97" s="1">
        <v>25</v>
      </c>
      <c r="B97" s="13" t="s">
        <v>219</v>
      </c>
      <c r="C97" s="13" t="s">
        <v>220</v>
      </c>
      <c r="D97" s="1" t="s">
        <v>20</v>
      </c>
      <c r="E97" s="13" t="s">
        <v>221</v>
      </c>
      <c r="F97" s="14">
        <v>475395</v>
      </c>
      <c r="G97" s="14">
        <v>347850</v>
      </c>
      <c r="H97" s="14">
        <v>0</v>
      </c>
      <c r="I97" s="13">
        <v>13</v>
      </c>
    </row>
    <row r="98" spans="1:9" ht="36" x14ac:dyDescent="0.3">
      <c r="A98" s="1">
        <v>26</v>
      </c>
      <c r="B98" s="10" t="s">
        <v>222</v>
      </c>
      <c r="C98" s="11" t="s">
        <v>223</v>
      </c>
      <c r="D98" s="1" t="s">
        <v>20</v>
      </c>
      <c r="E98" s="11" t="s">
        <v>224</v>
      </c>
      <c r="F98" s="31">
        <v>182900</v>
      </c>
      <c r="G98" s="32">
        <v>163000</v>
      </c>
      <c r="H98" s="32">
        <v>0</v>
      </c>
      <c r="I98" s="18">
        <v>13</v>
      </c>
    </row>
    <row r="99" spans="1:9" ht="84" x14ac:dyDescent="0.3">
      <c r="A99" s="1">
        <v>27</v>
      </c>
      <c r="B99" s="13" t="s">
        <v>225</v>
      </c>
      <c r="C99" s="13" t="s">
        <v>226</v>
      </c>
      <c r="D99" s="1" t="s">
        <v>20</v>
      </c>
      <c r="E99" s="13" t="s">
        <v>227</v>
      </c>
      <c r="F99" s="14">
        <v>737988.93</v>
      </c>
      <c r="G99" s="14">
        <v>539991.9</v>
      </c>
      <c r="H99" s="14">
        <v>0</v>
      </c>
      <c r="I99" s="13">
        <v>11</v>
      </c>
    </row>
    <row r="100" spans="1:9" ht="36" x14ac:dyDescent="0.3">
      <c r="A100" s="1">
        <v>28</v>
      </c>
      <c r="B100" s="10" t="s">
        <v>228</v>
      </c>
      <c r="C100" s="11" t="s">
        <v>229</v>
      </c>
      <c r="D100" s="1" t="s">
        <v>20</v>
      </c>
      <c r="E100" s="11" t="s">
        <v>230</v>
      </c>
      <c r="F100" s="31">
        <v>1544101.68</v>
      </c>
      <c r="G100" s="32">
        <v>522000.01</v>
      </c>
      <c r="H100" s="32">
        <v>0</v>
      </c>
      <c r="I100" s="13">
        <v>0</v>
      </c>
    </row>
    <row r="101" spans="1:9" ht="36" x14ac:dyDescent="0.3">
      <c r="A101" s="1">
        <v>29</v>
      </c>
      <c r="B101" s="10" t="s">
        <v>231</v>
      </c>
      <c r="C101" s="11" t="s">
        <v>232</v>
      </c>
      <c r="D101" s="1" t="s">
        <v>20</v>
      </c>
      <c r="E101" s="11" t="s">
        <v>233</v>
      </c>
      <c r="F101" s="31">
        <v>540000</v>
      </c>
      <c r="G101" s="32">
        <v>486000</v>
      </c>
      <c r="H101" s="32">
        <v>0</v>
      </c>
      <c r="I101" s="13">
        <v>0</v>
      </c>
    </row>
    <row r="102" spans="1:9" ht="24" x14ac:dyDescent="0.3">
      <c r="A102" s="1">
        <v>30</v>
      </c>
      <c r="B102" s="10" t="s">
        <v>234</v>
      </c>
      <c r="C102" s="11" t="s">
        <v>235</v>
      </c>
      <c r="D102" s="1" t="s">
        <v>20</v>
      </c>
      <c r="E102" s="11" t="s">
        <v>236</v>
      </c>
      <c r="F102" s="31">
        <v>376306.2</v>
      </c>
      <c r="G102" s="32">
        <v>226395.6</v>
      </c>
      <c r="H102" s="32">
        <v>0</v>
      </c>
      <c r="I102" s="15">
        <v>0</v>
      </c>
    </row>
    <row r="103" spans="1:9" ht="36" x14ac:dyDescent="0.3">
      <c r="A103" s="1">
        <v>31</v>
      </c>
      <c r="B103" s="10" t="s">
        <v>237</v>
      </c>
      <c r="C103" s="11" t="s">
        <v>238</v>
      </c>
      <c r="D103" s="1" t="s">
        <v>20</v>
      </c>
      <c r="E103" s="11" t="s">
        <v>239</v>
      </c>
      <c r="F103" s="31">
        <v>304904.75</v>
      </c>
      <c r="G103" s="32">
        <v>222000</v>
      </c>
      <c r="H103" s="32">
        <v>0</v>
      </c>
      <c r="I103" s="1">
        <v>0</v>
      </c>
    </row>
    <row r="104" spans="1:9" ht="48" x14ac:dyDescent="0.3">
      <c r="A104" s="1">
        <v>32</v>
      </c>
      <c r="B104" s="10" t="s">
        <v>240</v>
      </c>
      <c r="C104" s="11" t="s">
        <v>241</v>
      </c>
      <c r="D104" s="1" t="s">
        <v>20</v>
      </c>
      <c r="E104" s="11" t="s">
        <v>242</v>
      </c>
      <c r="F104" s="31">
        <v>599300</v>
      </c>
      <c r="G104" s="32">
        <v>449566.8</v>
      </c>
      <c r="H104" s="32">
        <v>0</v>
      </c>
      <c r="I104" s="15">
        <v>0</v>
      </c>
    </row>
    <row r="105" spans="1:9" ht="96" x14ac:dyDescent="0.3">
      <c r="A105" s="1">
        <v>33</v>
      </c>
      <c r="B105" s="10" t="s">
        <v>243</v>
      </c>
      <c r="C105" s="11" t="s">
        <v>244</v>
      </c>
      <c r="D105" s="1" t="s">
        <v>20</v>
      </c>
      <c r="E105" s="11" t="s">
        <v>245</v>
      </c>
      <c r="F105" s="31">
        <v>736123.86</v>
      </c>
      <c r="G105" s="32">
        <v>540000</v>
      </c>
      <c r="H105" s="32">
        <v>0</v>
      </c>
      <c r="I105" s="15">
        <v>0</v>
      </c>
    </row>
    <row r="106" spans="1:9" ht="60" x14ac:dyDescent="0.3">
      <c r="A106" s="1">
        <v>34</v>
      </c>
      <c r="B106" s="10" t="s">
        <v>246</v>
      </c>
      <c r="C106" s="11" t="s">
        <v>247</v>
      </c>
      <c r="D106" s="1" t="s">
        <v>20</v>
      </c>
      <c r="E106" s="11" t="s">
        <v>248</v>
      </c>
      <c r="F106" s="31">
        <v>135000</v>
      </c>
      <c r="G106" s="32">
        <v>121000</v>
      </c>
      <c r="H106" s="32">
        <v>0</v>
      </c>
      <c r="I106" s="18">
        <v>0</v>
      </c>
    </row>
    <row r="107" spans="1:9" ht="60" x14ac:dyDescent="0.3">
      <c r="A107" s="1">
        <v>35</v>
      </c>
      <c r="B107" s="10" t="s">
        <v>249</v>
      </c>
      <c r="C107" s="11" t="s">
        <v>250</v>
      </c>
      <c r="D107" s="1" t="s">
        <v>20</v>
      </c>
      <c r="E107" s="11" t="s">
        <v>251</v>
      </c>
      <c r="F107" s="31">
        <v>735306.3</v>
      </c>
      <c r="G107" s="32">
        <v>538029</v>
      </c>
      <c r="H107" s="32">
        <v>0</v>
      </c>
      <c r="I107" s="10">
        <v>0</v>
      </c>
    </row>
    <row r="108" spans="1:9" ht="36" x14ac:dyDescent="0.3">
      <c r="A108" s="1">
        <v>36</v>
      </c>
      <c r="B108" s="10" t="s">
        <v>252</v>
      </c>
      <c r="C108" s="11" t="s">
        <v>253</v>
      </c>
      <c r="D108" s="1" t="s">
        <v>20</v>
      </c>
      <c r="E108" s="11" t="s">
        <v>254</v>
      </c>
      <c r="F108" s="31">
        <v>683275.55</v>
      </c>
      <c r="G108" s="32">
        <v>466612</v>
      </c>
      <c r="H108" s="32">
        <v>0</v>
      </c>
      <c r="I108" s="15">
        <v>0</v>
      </c>
    </row>
    <row r="109" spans="1:9" ht="60" x14ac:dyDescent="0.3">
      <c r="A109" s="1">
        <v>37</v>
      </c>
      <c r="B109" s="10" t="s">
        <v>255</v>
      </c>
      <c r="C109" s="11" t="s">
        <v>256</v>
      </c>
      <c r="D109" s="1" t="s">
        <v>20</v>
      </c>
      <c r="E109" s="11" t="s">
        <v>257</v>
      </c>
      <c r="F109" s="31">
        <v>614385</v>
      </c>
      <c r="G109" s="32">
        <v>394605</v>
      </c>
      <c r="H109" s="32">
        <v>0</v>
      </c>
      <c r="I109" s="15">
        <v>0</v>
      </c>
    </row>
    <row r="110" spans="1:9" ht="48" x14ac:dyDescent="0.3">
      <c r="A110" s="1">
        <v>38</v>
      </c>
      <c r="B110" s="10" t="s">
        <v>258</v>
      </c>
      <c r="C110" s="11" t="s">
        <v>259</v>
      </c>
      <c r="D110" s="1" t="s">
        <v>20</v>
      </c>
      <c r="E110" s="11" t="s">
        <v>260</v>
      </c>
      <c r="F110" s="31">
        <v>611237.57999999996</v>
      </c>
      <c r="G110" s="32">
        <v>460758.95</v>
      </c>
      <c r="H110" s="32">
        <v>0</v>
      </c>
      <c r="I110" s="13">
        <v>0</v>
      </c>
    </row>
    <row r="111" spans="1:9" ht="84" x14ac:dyDescent="0.3">
      <c r="A111" s="1">
        <v>39</v>
      </c>
      <c r="B111" s="10" t="s">
        <v>261</v>
      </c>
      <c r="C111" s="11" t="s">
        <v>262</v>
      </c>
      <c r="D111" s="1" t="s">
        <v>20</v>
      </c>
      <c r="E111" s="11" t="s">
        <v>263</v>
      </c>
      <c r="F111" s="31">
        <v>737998.77</v>
      </c>
      <c r="G111" s="32">
        <v>539999.1</v>
      </c>
      <c r="H111" s="32">
        <v>0</v>
      </c>
      <c r="I111" s="18">
        <v>0</v>
      </c>
    </row>
    <row r="112" spans="1:9" ht="60" x14ac:dyDescent="0.3">
      <c r="A112" s="1">
        <v>40</v>
      </c>
      <c r="B112" s="13" t="s">
        <v>264</v>
      </c>
      <c r="C112" s="13" t="s">
        <v>265</v>
      </c>
      <c r="D112" s="1" t="s">
        <v>20</v>
      </c>
      <c r="E112" s="13" t="s">
        <v>266</v>
      </c>
      <c r="F112" s="14">
        <v>508380.37</v>
      </c>
      <c r="G112" s="14">
        <v>383698.8</v>
      </c>
      <c r="H112" s="14">
        <v>0</v>
      </c>
      <c r="I112" s="13">
        <v>0</v>
      </c>
    </row>
    <row r="113" spans="1:9" ht="24" x14ac:dyDescent="0.3">
      <c r="A113" s="1">
        <v>41</v>
      </c>
      <c r="B113" s="13" t="s">
        <v>267</v>
      </c>
      <c r="C113" s="13" t="s">
        <v>268</v>
      </c>
      <c r="D113" s="1" t="s">
        <v>20</v>
      </c>
      <c r="E113" s="13" t="s">
        <v>269</v>
      </c>
      <c r="F113" s="14">
        <v>594000</v>
      </c>
      <c r="G113" s="14">
        <v>415800</v>
      </c>
      <c r="H113" s="14">
        <v>0</v>
      </c>
      <c r="I113" s="13">
        <v>0</v>
      </c>
    </row>
    <row r="114" spans="1:9" ht="48" x14ac:dyDescent="0.3">
      <c r="A114" s="1">
        <v>42</v>
      </c>
      <c r="B114" s="13" t="s">
        <v>270</v>
      </c>
      <c r="C114" s="13" t="s">
        <v>271</v>
      </c>
      <c r="D114" s="1" t="s">
        <v>20</v>
      </c>
      <c r="E114" s="13" t="s">
        <v>272</v>
      </c>
      <c r="F114" s="14">
        <v>540900</v>
      </c>
      <c r="G114" s="14">
        <v>349180</v>
      </c>
      <c r="H114" s="14">
        <v>0</v>
      </c>
      <c r="I114" s="13">
        <v>0</v>
      </c>
    </row>
    <row r="115" spans="1:9" ht="24" x14ac:dyDescent="0.3">
      <c r="A115" s="1">
        <v>43</v>
      </c>
      <c r="B115" s="13" t="s">
        <v>273</v>
      </c>
      <c r="C115" s="13" t="s">
        <v>274</v>
      </c>
      <c r="D115" s="1" t="s">
        <v>20</v>
      </c>
      <c r="E115" s="13" t="s">
        <v>275</v>
      </c>
      <c r="F115" s="14">
        <v>599966</v>
      </c>
      <c r="G115" s="14">
        <v>419604.8</v>
      </c>
      <c r="H115" s="14">
        <v>0</v>
      </c>
      <c r="I115" s="13">
        <v>0</v>
      </c>
    </row>
    <row r="116" spans="1:9" ht="108" x14ac:dyDescent="0.3">
      <c r="A116" s="1">
        <v>44</v>
      </c>
      <c r="B116" s="13" t="s">
        <v>276</v>
      </c>
      <c r="C116" s="13" t="s">
        <v>277</v>
      </c>
      <c r="D116" s="1" t="s">
        <v>20</v>
      </c>
      <c r="E116" s="13" t="s">
        <v>278</v>
      </c>
      <c r="F116" s="14">
        <v>404872</v>
      </c>
      <c r="G116" s="14">
        <v>252764.23</v>
      </c>
      <c r="H116" s="14">
        <v>0</v>
      </c>
      <c r="I116" s="13">
        <v>0</v>
      </c>
    </row>
    <row r="117" spans="1:9" ht="48" x14ac:dyDescent="0.3">
      <c r="A117" s="1">
        <v>45</v>
      </c>
      <c r="B117" s="13" t="s">
        <v>279</v>
      </c>
      <c r="C117" s="13" t="s">
        <v>280</v>
      </c>
      <c r="D117" s="1" t="s">
        <v>20</v>
      </c>
      <c r="E117" s="13" t="s">
        <v>281</v>
      </c>
      <c r="F117" s="14">
        <v>600000</v>
      </c>
      <c r="G117" s="14">
        <v>540000</v>
      </c>
      <c r="H117" s="14">
        <v>0</v>
      </c>
      <c r="I117" s="13">
        <v>0</v>
      </c>
    </row>
    <row r="118" spans="1:9" ht="36" x14ac:dyDescent="0.3">
      <c r="A118" s="1">
        <v>46</v>
      </c>
      <c r="B118" s="13" t="s">
        <v>282</v>
      </c>
      <c r="C118" s="13" t="s">
        <v>283</v>
      </c>
      <c r="D118" s="1" t="s">
        <v>20</v>
      </c>
      <c r="E118" s="13" t="s">
        <v>284</v>
      </c>
      <c r="F118" s="14">
        <v>735741.96</v>
      </c>
      <c r="G118" s="14">
        <v>478126.49</v>
      </c>
      <c r="H118" s="14">
        <v>0</v>
      </c>
      <c r="I118" s="13">
        <v>0</v>
      </c>
    </row>
    <row r="119" spans="1:9" ht="132" x14ac:dyDescent="0.3">
      <c r="A119" s="1">
        <v>47</v>
      </c>
      <c r="B119" s="15" t="s">
        <v>285</v>
      </c>
      <c r="C119" s="15" t="s">
        <v>286</v>
      </c>
      <c r="D119" s="15" t="s">
        <v>20</v>
      </c>
      <c r="E119" s="15" t="s">
        <v>287</v>
      </c>
      <c r="F119" s="16">
        <v>737484</v>
      </c>
      <c r="G119" s="16">
        <v>539550</v>
      </c>
      <c r="H119" s="14">
        <v>0</v>
      </c>
      <c r="I119" s="15">
        <v>0</v>
      </c>
    </row>
    <row r="120" spans="1:9" ht="36" x14ac:dyDescent="0.3">
      <c r="A120" s="1">
        <v>48</v>
      </c>
      <c r="B120" s="15" t="s">
        <v>288</v>
      </c>
      <c r="C120" s="15" t="s">
        <v>289</v>
      </c>
      <c r="D120" s="15" t="s">
        <v>20</v>
      </c>
      <c r="E120" s="15" t="s">
        <v>290</v>
      </c>
      <c r="F120" s="16">
        <v>502115</v>
      </c>
      <c r="G120" s="16">
        <v>367401.22</v>
      </c>
      <c r="H120" s="14">
        <v>0</v>
      </c>
      <c r="I120" s="15">
        <v>0</v>
      </c>
    </row>
    <row r="121" spans="1:9" ht="24" x14ac:dyDescent="0.3">
      <c r="A121" s="1">
        <v>49</v>
      </c>
      <c r="B121" s="15" t="s">
        <v>291</v>
      </c>
      <c r="C121" s="15" t="s">
        <v>292</v>
      </c>
      <c r="D121" s="15" t="s">
        <v>20</v>
      </c>
      <c r="E121" s="15" t="s">
        <v>293</v>
      </c>
      <c r="F121" s="16">
        <v>564490.05000000005</v>
      </c>
      <c r="G121" s="16">
        <v>413378.08</v>
      </c>
      <c r="H121" s="14">
        <v>0</v>
      </c>
      <c r="I121" s="15">
        <v>0</v>
      </c>
    </row>
    <row r="122" spans="1:9" ht="36" x14ac:dyDescent="0.3">
      <c r="A122" s="1">
        <v>50</v>
      </c>
      <c r="B122" s="15" t="s">
        <v>294</v>
      </c>
      <c r="C122" s="15" t="s">
        <v>295</v>
      </c>
      <c r="D122" s="15" t="s">
        <v>20</v>
      </c>
      <c r="E122" s="15" t="s">
        <v>296</v>
      </c>
      <c r="F122" s="16">
        <v>425826</v>
      </c>
      <c r="G122" s="16">
        <v>311580</v>
      </c>
      <c r="H122" s="14">
        <v>0</v>
      </c>
      <c r="I122" s="15">
        <v>0</v>
      </c>
    </row>
    <row r="123" spans="1:9" ht="48" x14ac:dyDescent="0.3">
      <c r="A123" s="1">
        <v>51</v>
      </c>
      <c r="B123" s="15" t="s">
        <v>297</v>
      </c>
      <c r="C123" s="15" t="s">
        <v>298</v>
      </c>
      <c r="D123" s="15" t="s">
        <v>20</v>
      </c>
      <c r="E123" s="15" t="s">
        <v>299</v>
      </c>
      <c r="F123" s="16">
        <v>738000</v>
      </c>
      <c r="G123" s="16">
        <v>540000</v>
      </c>
      <c r="H123" s="14">
        <v>0</v>
      </c>
      <c r="I123" s="15">
        <v>0</v>
      </c>
    </row>
    <row r="124" spans="1:9" ht="24" x14ac:dyDescent="0.3">
      <c r="A124" s="1">
        <v>52</v>
      </c>
      <c r="B124" s="15" t="s">
        <v>300</v>
      </c>
      <c r="C124" s="15" t="s">
        <v>301</v>
      </c>
      <c r="D124" s="15" t="s">
        <v>20</v>
      </c>
      <c r="E124" s="15" t="s">
        <v>302</v>
      </c>
      <c r="F124" s="16">
        <v>376348.51</v>
      </c>
      <c r="G124" s="16">
        <v>211122.34</v>
      </c>
      <c r="H124" s="14">
        <v>0</v>
      </c>
      <c r="I124" s="15">
        <v>0</v>
      </c>
    </row>
    <row r="125" spans="1:9" ht="24" x14ac:dyDescent="0.3">
      <c r="A125" s="1">
        <v>53</v>
      </c>
      <c r="B125" s="15" t="s">
        <v>303</v>
      </c>
      <c r="C125" s="15" t="s">
        <v>304</v>
      </c>
      <c r="D125" s="15" t="s">
        <v>20</v>
      </c>
      <c r="E125" s="15" t="s">
        <v>305</v>
      </c>
      <c r="F125" s="16">
        <v>784175.58</v>
      </c>
      <c r="G125" s="16">
        <v>541906</v>
      </c>
      <c r="H125" s="14">
        <v>0</v>
      </c>
      <c r="I125" s="15">
        <v>0</v>
      </c>
    </row>
    <row r="126" spans="1:9" ht="60" x14ac:dyDescent="0.3">
      <c r="A126" s="1">
        <v>54</v>
      </c>
      <c r="B126" s="15" t="s">
        <v>306</v>
      </c>
      <c r="C126" s="15" t="s">
        <v>307</v>
      </c>
      <c r="D126" s="15" t="s">
        <v>20</v>
      </c>
      <c r="E126" s="15" t="s">
        <v>308</v>
      </c>
      <c r="F126" s="16">
        <v>105236.25</v>
      </c>
      <c r="G126" s="16">
        <v>77002.12</v>
      </c>
      <c r="H126" s="14">
        <v>0</v>
      </c>
      <c r="I126" s="15">
        <v>0</v>
      </c>
    </row>
    <row r="127" spans="1:9" ht="24" x14ac:dyDescent="0.3">
      <c r="A127" s="1">
        <v>55</v>
      </c>
      <c r="B127" s="15" t="s">
        <v>309</v>
      </c>
      <c r="C127" s="15" t="s">
        <v>310</v>
      </c>
      <c r="D127" s="15" t="s">
        <v>20</v>
      </c>
      <c r="E127" s="15" t="s">
        <v>311</v>
      </c>
      <c r="F127" s="16">
        <v>93962.77</v>
      </c>
      <c r="G127" s="16">
        <v>68212.990000000005</v>
      </c>
      <c r="H127" s="14">
        <v>0</v>
      </c>
      <c r="I127" s="15">
        <v>0</v>
      </c>
    </row>
    <row r="128" spans="1:9" ht="36" x14ac:dyDescent="0.3">
      <c r="A128" s="1">
        <v>56</v>
      </c>
      <c r="B128" s="15" t="s">
        <v>312</v>
      </c>
      <c r="C128" s="15" t="s">
        <v>313</v>
      </c>
      <c r="D128" s="15" t="s">
        <v>20</v>
      </c>
      <c r="E128" s="15" t="s">
        <v>314</v>
      </c>
      <c r="F128" s="16">
        <v>733572</v>
      </c>
      <c r="G128" s="16">
        <v>500976</v>
      </c>
      <c r="H128" s="14">
        <v>0</v>
      </c>
      <c r="I128" s="15">
        <v>0</v>
      </c>
    </row>
    <row r="129" spans="1:9" ht="24" x14ac:dyDescent="0.3">
      <c r="A129" s="1">
        <v>57</v>
      </c>
      <c r="B129" s="15" t="s">
        <v>315</v>
      </c>
      <c r="C129" s="15" t="s">
        <v>316</v>
      </c>
      <c r="D129" s="15" t="s">
        <v>20</v>
      </c>
      <c r="E129" s="15" t="s">
        <v>317</v>
      </c>
      <c r="F129" s="16">
        <v>130087.37</v>
      </c>
      <c r="G129" s="16">
        <v>117078.62</v>
      </c>
      <c r="H129" s="14">
        <v>0</v>
      </c>
      <c r="I129" s="15">
        <v>0</v>
      </c>
    </row>
    <row r="130" spans="1:9" ht="36" x14ac:dyDescent="0.3">
      <c r="A130" s="1">
        <v>58</v>
      </c>
      <c r="B130" s="15" t="s">
        <v>318</v>
      </c>
      <c r="C130" s="15" t="s">
        <v>319</v>
      </c>
      <c r="D130" s="15" t="s">
        <v>20</v>
      </c>
      <c r="E130" s="15" t="s">
        <v>320</v>
      </c>
      <c r="F130" s="16">
        <v>723941.56</v>
      </c>
      <c r="G130" s="16">
        <v>537854.18000000005</v>
      </c>
      <c r="H130" s="14">
        <v>0</v>
      </c>
      <c r="I130" s="15">
        <v>0</v>
      </c>
    </row>
    <row r="131" spans="1:9" ht="72" x14ac:dyDescent="0.3">
      <c r="A131" s="1">
        <v>59</v>
      </c>
      <c r="B131" s="48" t="s">
        <v>408</v>
      </c>
      <c r="C131" s="48" t="s">
        <v>409</v>
      </c>
      <c r="D131" s="48" t="s">
        <v>126</v>
      </c>
      <c r="E131" s="48" t="s">
        <v>410</v>
      </c>
      <c r="F131" s="49">
        <v>734527.74</v>
      </c>
      <c r="G131" s="49">
        <v>537459.32999999996</v>
      </c>
      <c r="H131" s="49">
        <v>0</v>
      </c>
      <c r="I131" s="48">
        <v>13</v>
      </c>
    </row>
    <row r="132" spans="1:9" ht="60" x14ac:dyDescent="0.3">
      <c r="A132" s="1">
        <v>60</v>
      </c>
      <c r="B132" s="48" t="s">
        <v>411</v>
      </c>
      <c r="C132" s="48" t="s">
        <v>412</v>
      </c>
      <c r="D132" s="48" t="s">
        <v>126</v>
      </c>
      <c r="E132" s="48" t="s">
        <v>413</v>
      </c>
      <c r="F132" s="49">
        <v>516538.94</v>
      </c>
      <c r="G132" s="49">
        <v>354858.06</v>
      </c>
      <c r="H132" s="49">
        <v>0</v>
      </c>
      <c r="I132" s="48">
        <v>11</v>
      </c>
    </row>
    <row r="133" spans="1:9" ht="48" x14ac:dyDescent="0.3">
      <c r="A133" s="1">
        <v>61</v>
      </c>
      <c r="B133" s="48" t="s">
        <v>414</v>
      </c>
      <c r="C133" s="48" t="s">
        <v>415</v>
      </c>
      <c r="D133" s="48" t="s">
        <v>126</v>
      </c>
      <c r="E133" s="48" t="s">
        <v>416</v>
      </c>
      <c r="F133" s="49">
        <v>361350.32</v>
      </c>
      <c r="G133" s="49">
        <v>264410.03999999998</v>
      </c>
      <c r="H133" s="49">
        <v>0</v>
      </c>
      <c r="I133" s="48">
        <v>8</v>
      </c>
    </row>
    <row r="134" spans="1:9" ht="72" x14ac:dyDescent="0.3">
      <c r="A134" s="1">
        <v>62</v>
      </c>
      <c r="B134" s="48" t="s">
        <v>417</v>
      </c>
      <c r="C134" s="48" t="s">
        <v>418</v>
      </c>
      <c r="D134" s="48" t="s">
        <v>126</v>
      </c>
      <c r="E134" s="48" t="s">
        <v>419</v>
      </c>
      <c r="F134" s="49">
        <v>626562</v>
      </c>
      <c r="G134" s="49">
        <v>458460</v>
      </c>
      <c r="H134" s="49">
        <v>0</v>
      </c>
      <c r="I134" s="48">
        <v>7</v>
      </c>
    </row>
    <row r="135" spans="1:9" ht="84" x14ac:dyDescent="0.3">
      <c r="A135" s="1">
        <v>63</v>
      </c>
      <c r="B135" s="48" t="s">
        <v>420</v>
      </c>
      <c r="C135" s="48" t="s">
        <v>421</v>
      </c>
      <c r="D135" s="48" t="s">
        <v>126</v>
      </c>
      <c r="E135" s="48" t="s">
        <v>422</v>
      </c>
      <c r="F135" s="49">
        <v>201403.62</v>
      </c>
      <c r="G135" s="49">
        <v>127662.64</v>
      </c>
      <c r="H135" s="49">
        <v>0</v>
      </c>
      <c r="I135" s="48">
        <v>0</v>
      </c>
    </row>
    <row r="136" spans="1:9" ht="96" x14ac:dyDescent="0.3">
      <c r="A136" s="1">
        <v>64</v>
      </c>
      <c r="B136" s="1" t="s">
        <v>324</v>
      </c>
      <c r="C136" s="1" t="s">
        <v>325</v>
      </c>
      <c r="D136" s="1" t="s">
        <v>133</v>
      </c>
      <c r="E136" s="1" t="s">
        <v>326</v>
      </c>
      <c r="F136" s="12">
        <v>324785.40000000002</v>
      </c>
      <c r="G136" s="12">
        <v>237647.86</v>
      </c>
      <c r="H136" s="12">
        <v>0</v>
      </c>
      <c r="I136" s="23">
        <v>23</v>
      </c>
    </row>
    <row r="137" spans="1:9" ht="48" x14ac:dyDescent="0.3">
      <c r="A137" s="1">
        <v>65</v>
      </c>
      <c r="B137" s="1" t="s">
        <v>327</v>
      </c>
      <c r="C137" s="1" t="s">
        <v>328</v>
      </c>
      <c r="D137" s="1" t="s">
        <v>133</v>
      </c>
      <c r="E137" s="1" t="s">
        <v>329</v>
      </c>
      <c r="F137" s="12">
        <v>595000</v>
      </c>
      <c r="G137" s="29">
        <v>470050</v>
      </c>
      <c r="H137" s="12">
        <v>0</v>
      </c>
      <c r="I137" s="23">
        <v>22</v>
      </c>
    </row>
    <row r="138" spans="1:9" ht="60" x14ac:dyDescent="0.3">
      <c r="A138" s="1">
        <v>66</v>
      </c>
      <c r="B138" s="1" t="s">
        <v>330</v>
      </c>
      <c r="C138" s="1" t="s">
        <v>331</v>
      </c>
      <c r="D138" s="1" t="s">
        <v>133</v>
      </c>
      <c r="E138" s="1" t="s">
        <v>332</v>
      </c>
      <c r="F138" s="30">
        <v>263526.27</v>
      </c>
      <c r="G138" s="27">
        <v>148898</v>
      </c>
      <c r="H138" s="12">
        <v>0</v>
      </c>
      <c r="I138" s="23">
        <v>20</v>
      </c>
    </row>
    <row r="139" spans="1:9" ht="60" x14ac:dyDescent="0.3">
      <c r="A139" s="1">
        <v>67</v>
      </c>
      <c r="B139" s="1" t="s">
        <v>333</v>
      </c>
      <c r="C139" s="1" t="s">
        <v>334</v>
      </c>
      <c r="D139" s="1" t="s">
        <v>133</v>
      </c>
      <c r="E139" s="1" t="s">
        <v>335</v>
      </c>
      <c r="F139" s="44">
        <v>737292.13</v>
      </c>
      <c r="G139" s="27">
        <v>539481.54</v>
      </c>
      <c r="H139" s="12">
        <v>0</v>
      </c>
      <c r="I139" s="23">
        <v>17</v>
      </c>
    </row>
    <row r="140" spans="1:9" ht="24" x14ac:dyDescent="0.3">
      <c r="A140" s="1">
        <v>68</v>
      </c>
      <c r="B140" s="1" t="s">
        <v>336</v>
      </c>
      <c r="C140" s="1" t="s">
        <v>337</v>
      </c>
      <c r="D140" s="1" t="s">
        <v>133</v>
      </c>
      <c r="E140" s="1" t="s">
        <v>338</v>
      </c>
      <c r="F140" s="25">
        <v>292843.48</v>
      </c>
      <c r="G140" s="20">
        <v>214275.72</v>
      </c>
      <c r="H140" s="12">
        <v>0</v>
      </c>
      <c r="I140" s="23">
        <v>15</v>
      </c>
    </row>
    <row r="141" spans="1:9" ht="24" x14ac:dyDescent="0.3">
      <c r="A141" s="1">
        <v>69</v>
      </c>
      <c r="B141" s="1" t="s">
        <v>339</v>
      </c>
      <c r="C141" s="1" t="s">
        <v>340</v>
      </c>
      <c r="D141" s="1" t="s">
        <v>133</v>
      </c>
      <c r="E141" s="26" t="s">
        <v>341</v>
      </c>
      <c r="F141" s="21">
        <v>684902.84</v>
      </c>
      <c r="G141" s="21">
        <v>501148.44</v>
      </c>
      <c r="H141" s="12">
        <v>0</v>
      </c>
      <c r="I141" s="23">
        <v>13</v>
      </c>
    </row>
    <row r="142" spans="1:9" ht="36" x14ac:dyDescent="0.3">
      <c r="A142" s="1">
        <v>70</v>
      </c>
      <c r="B142" s="1" t="s">
        <v>342</v>
      </c>
      <c r="C142" s="1" t="s">
        <v>343</v>
      </c>
      <c r="D142" s="1" t="s">
        <v>133</v>
      </c>
      <c r="E142" s="1" t="s">
        <v>344</v>
      </c>
      <c r="F142" s="45">
        <v>90000</v>
      </c>
      <c r="G142" s="46">
        <v>67000</v>
      </c>
      <c r="H142" s="12">
        <v>0</v>
      </c>
      <c r="I142" s="23">
        <v>12</v>
      </c>
    </row>
    <row r="143" spans="1:9" x14ac:dyDescent="0.3">
      <c r="A143" s="1">
        <v>71</v>
      </c>
      <c r="B143" s="1" t="s">
        <v>345</v>
      </c>
      <c r="C143" s="1" t="s">
        <v>346</v>
      </c>
      <c r="D143" s="1" t="s">
        <v>133</v>
      </c>
      <c r="E143" s="42" t="s">
        <v>347</v>
      </c>
      <c r="F143" s="24">
        <v>410820</v>
      </c>
      <c r="G143" s="24">
        <v>265530</v>
      </c>
      <c r="H143" s="19">
        <v>0</v>
      </c>
      <c r="I143" s="23">
        <v>12</v>
      </c>
    </row>
    <row r="144" spans="1:9" ht="48" x14ac:dyDescent="0.3">
      <c r="A144" s="1">
        <v>72</v>
      </c>
      <c r="B144" s="1" t="s">
        <v>348</v>
      </c>
      <c r="C144" s="1" t="s">
        <v>349</v>
      </c>
      <c r="D144" s="1" t="s">
        <v>133</v>
      </c>
      <c r="E144" s="43" t="s">
        <v>350</v>
      </c>
      <c r="F144" s="40">
        <v>359073.14</v>
      </c>
      <c r="G144" s="47">
        <v>262736.44</v>
      </c>
      <c r="H144" s="19">
        <v>0</v>
      </c>
      <c r="I144" s="23">
        <v>11</v>
      </c>
    </row>
    <row r="145" spans="1:9" ht="36.6" x14ac:dyDescent="0.3">
      <c r="A145" s="1">
        <v>73</v>
      </c>
      <c r="B145" s="35" t="s">
        <v>351</v>
      </c>
      <c r="C145" s="36" t="s">
        <v>352</v>
      </c>
      <c r="D145" s="35" t="s">
        <v>133</v>
      </c>
      <c r="E145" s="37" t="s">
        <v>353</v>
      </c>
      <c r="F145" s="14">
        <v>122253.39</v>
      </c>
      <c r="G145" s="14">
        <v>69475.740000000005</v>
      </c>
      <c r="H145" s="14">
        <v>0</v>
      </c>
      <c r="I145" s="13">
        <v>11</v>
      </c>
    </row>
    <row r="146" spans="1:9" ht="60.6" x14ac:dyDescent="0.3">
      <c r="A146" s="1">
        <v>74</v>
      </c>
      <c r="B146" s="35" t="s">
        <v>354</v>
      </c>
      <c r="C146" s="36" t="s">
        <v>355</v>
      </c>
      <c r="D146" s="35" t="s">
        <v>133</v>
      </c>
      <c r="E146" s="37" t="s">
        <v>356</v>
      </c>
      <c r="F146" s="14">
        <v>496177.9</v>
      </c>
      <c r="G146" s="14">
        <v>446560.11</v>
      </c>
      <c r="H146" s="14">
        <v>0</v>
      </c>
      <c r="I146" s="13">
        <v>10</v>
      </c>
    </row>
    <row r="147" spans="1:9" ht="24.6" x14ac:dyDescent="0.3">
      <c r="A147" s="1">
        <v>75</v>
      </c>
      <c r="B147" s="35" t="s">
        <v>357</v>
      </c>
      <c r="C147" s="36" t="s">
        <v>358</v>
      </c>
      <c r="D147" s="35" t="s">
        <v>133</v>
      </c>
      <c r="E147" s="37" t="s">
        <v>359</v>
      </c>
      <c r="F147" s="14">
        <v>658690.18000000005</v>
      </c>
      <c r="G147" s="14">
        <v>455138.84</v>
      </c>
      <c r="H147" s="14">
        <v>0</v>
      </c>
      <c r="I147" s="13">
        <v>9</v>
      </c>
    </row>
    <row r="148" spans="1:9" ht="60" x14ac:dyDescent="0.3">
      <c r="A148" s="1">
        <v>76</v>
      </c>
      <c r="B148" s="1" t="s">
        <v>360</v>
      </c>
      <c r="C148" s="1" t="s">
        <v>361</v>
      </c>
      <c r="D148" s="1" t="s">
        <v>133</v>
      </c>
      <c r="E148" s="28" t="s">
        <v>362</v>
      </c>
      <c r="F148" s="30">
        <v>465949.49</v>
      </c>
      <c r="G148" s="27">
        <v>340938.64</v>
      </c>
      <c r="H148" s="12">
        <v>0</v>
      </c>
      <c r="I148" s="23">
        <v>9</v>
      </c>
    </row>
    <row r="149" spans="1:9" ht="84.6" x14ac:dyDescent="0.3">
      <c r="A149" s="1">
        <v>77</v>
      </c>
      <c r="B149" s="35" t="s">
        <v>363</v>
      </c>
      <c r="C149" s="36" t="s">
        <v>364</v>
      </c>
      <c r="D149" s="35" t="s">
        <v>133</v>
      </c>
      <c r="E149" s="37" t="s">
        <v>365</v>
      </c>
      <c r="F149" s="22">
        <v>228416</v>
      </c>
      <c r="G149" s="22">
        <v>169027.84</v>
      </c>
      <c r="H149" s="22">
        <v>0</v>
      </c>
      <c r="I149" s="35">
        <v>7</v>
      </c>
    </row>
    <row r="150" spans="1:9" ht="108.6" x14ac:dyDescent="0.3">
      <c r="A150" s="1">
        <v>78</v>
      </c>
      <c r="B150" s="35" t="s">
        <v>366</v>
      </c>
      <c r="C150" s="36" t="s">
        <v>367</v>
      </c>
      <c r="D150" s="35" t="s">
        <v>133</v>
      </c>
      <c r="E150" s="37" t="s">
        <v>368</v>
      </c>
      <c r="F150" s="14">
        <v>697115.27</v>
      </c>
      <c r="G150" s="14">
        <v>425013.61</v>
      </c>
      <c r="H150" s="14">
        <v>0</v>
      </c>
      <c r="I150" s="13">
        <v>7</v>
      </c>
    </row>
    <row r="151" spans="1:9" ht="24" x14ac:dyDescent="0.3">
      <c r="A151" s="1">
        <v>79</v>
      </c>
      <c r="B151" s="13" t="s">
        <v>369</v>
      </c>
      <c r="C151" s="39" t="s">
        <v>370</v>
      </c>
      <c r="D151" s="35" t="s">
        <v>133</v>
      </c>
      <c r="E151" s="13" t="s">
        <v>371</v>
      </c>
      <c r="F151" s="14">
        <v>100000</v>
      </c>
      <c r="G151" s="14">
        <v>100000</v>
      </c>
      <c r="H151" s="14">
        <v>0</v>
      </c>
      <c r="I151" s="13">
        <v>0</v>
      </c>
    </row>
    <row r="152" spans="1:9" ht="36" x14ac:dyDescent="0.3">
      <c r="A152" s="1">
        <v>80</v>
      </c>
      <c r="B152" s="13" t="s">
        <v>372</v>
      </c>
      <c r="C152" s="13" t="s">
        <v>373</v>
      </c>
      <c r="D152" s="35" t="s">
        <v>133</v>
      </c>
      <c r="E152" s="13" t="s">
        <v>374</v>
      </c>
      <c r="F152" s="14">
        <v>702160.91</v>
      </c>
      <c r="G152" s="14">
        <v>480692.32</v>
      </c>
      <c r="H152" s="14">
        <v>0</v>
      </c>
      <c r="I152" s="13">
        <v>0</v>
      </c>
    </row>
    <row r="153" spans="1:9" ht="48.6" x14ac:dyDescent="0.3">
      <c r="A153" s="1">
        <v>81</v>
      </c>
      <c r="B153" s="35" t="s">
        <v>375</v>
      </c>
      <c r="C153" s="36" t="s">
        <v>376</v>
      </c>
      <c r="D153" s="35" t="s">
        <v>133</v>
      </c>
      <c r="E153" s="37" t="s">
        <v>377</v>
      </c>
      <c r="F153" s="14">
        <v>478407.9</v>
      </c>
      <c r="G153" s="14">
        <v>350054.55</v>
      </c>
      <c r="H153" s="14">
        <v>0</v>
      </c>
      <c r="I153" s="13">
        <v>0</v>
      </c>
    </row>
    <row r="154" spans="1:9" ht="36.6" x14ac:dyDescent="0.3">
      <c r="A154" s="1">
        <v>82</v>
      </c>
      <c r="B154" s="35" t="s">
        <v>378</v>
      </c>
      <c r="C154" s="36" t="s">
        <v>379</v>
      </c>
      <c r="D154" s="35" t="s">
        <v>133</v>
      </c>
      <c r="E154" s="37" t="s">
        <v>380</v>
      </c>
      <c r="F154" s="14">
        <v>416320.75</v>
      </c>
      <c r="G154" s="14">
        <v>284316.62</v>
      </c>
      <c r="H154" s="14">
        <v>0</v>
      </c>
      <c r="I154" s="13">
        <v>0</v>
      </c>
    </row>
    <row r="155" spans="1:9" ht="24.6" x14ac:dyDescent="0.3">
      <c r="A155" s="1">
        <v>83</v>
      </c>
      <c r="B155" s="35" t="s">
        <v>381</v>
      </c>
      <c r="C155" s="36" t="s">
        <v>382</v>
      </c>
      <c r="D155" s="35" t="s">
        <v>133</v>
      </c>
      <c r="E155" s="37" t="s">
        <v>383</v>
      </c>
      <c r="F155" s="21">
        <v>737999.69</v>
      </c>
      <c r="G155" s="14">
        <v>540000</v>
      </c>
      <c r="H155" s="14">
        <v>0</v>
      </c>
      <c r="I155" s="13">
        <v>0</v>
      </c>
    </row>
    <row r="156" spans="1:9" ht="24.6" x14ac:dyDescent="0.3">
      <c r="A156" s="1">
        <v>84</v>
      </c>
      <c r="B156" s="35" t="s">
        <v>384</v>
      </c>
      <c r="C156" s="36" t="s">
        <v>385</v>
      </c>
      <c r="D156" s="35" t="s">
        <v>133</v>
      </c>
      <c r="E156" s="37" t="s">
        <v>386</v>
      </c>
      <c r="F156" s="14">
        <v>737999.58</v>
      </c>
      <c r="G156" s="14">
        <v>413999</v>
      </c>
      <c r="H156" s="14">
        <v>0</v>
      </c>
      <c r="I156" s="13">
        <v>0</v>
      </c>
    </row>
    <row r="157" spans="1:9" ht="48" x14ac:dyDescent="0.3">
      <c r="A157" s="1">
        <v>85</v>
      </c>
      <c r="B157" s="1" t="s">
        <v>387</v>
      </c>
      <c r="C157" s="1" t="s">
        <v>388</v>
      </c>
      <c r="D157" s="1" t="s">
        <v>133</v>
      </c>
      <c r="E157" s="1" t="s">
        <v>389</v>
      </c>
      <c r="F157" s="12">
        <v>135384.32999999999</v>
      </c>
      <c r="G157" s="12">
        <v>99061.7</v>
      </c>
      <c r="H157" s="12">
        <v>0</v>
      </c>
      <c r="I157" s="23">
        <v>0</v>
      </c>
    </row>
    <row r="158" spans="1:9" ht="24" x14ac:dyDescent="0.3">
      <c r="A158" s="1">
        <v>86</v>
      </c>
      <c r="B158" s="1" t="s">
        <v>390</v>
      </c>
      <c r="C158" s="1" t="s">
        <v>391</v>
      </c>
      <c r="D158" s="1" t="s">
        <v>133</v>
      </c>
      <c r="E158" s="1" t="s">
        <v>392</v>
      </c>
      <c r="F158" s="12">
        <v>470000</v>
      </c>
      <c r="G158" s="12">
        <v>350000</v>
      </c>
      <c r="H158" s="12">
        <v>0</v>
      </c>
      <c r="I158" s="23">
        <v>0</v>
      </c>
    </row>
    <row r="159" spans="1:9" ht="36" x14ac:dyDescent="0.3">
      <c r="A159" s="1">
        <v>87</v>
      </c>
      <c r="B159" s="1" t="s">
        <v>393</v>
      </c>
      <c r="C159" s="1" t="s">
        <v>394</v>
      </c>
      <c r="D159" s="1" t="s">
        <v>133</v>
      </c>
      <c r="E159" s="1" t="s">
        <v>395</v>
      </c>
      <c r="F159" s="12">
        <v>732434.43</v>
      </c>
      <c r="G159" s="12">
        <v>482429.94</v>
      </c>
      <c r="H159" s="12">
        <v>0</v>
      </c>
      <c r="I159" s="23">
        <v>0</v>
      </c>
    </row>
    <row r="160" spans="1:9" ht="14.25" customHeight="1" x14ac:dyDescent="0.3">
      <c r="A160" s="54" t="s">
        <v>144</v>
      </c>
      <c r="B160" s="54"/>
      <c r="C160" s="54"/>
      <c r="D160" s="54"/>
      <c r="E160" s="54"/>
      <c r="F160" s="17">
        <f>SUM(F73:F159)</f>
        <v>46179422.559999995</v>
      </c>
      <c r="G160" s="17">
        <f>SUM(G73:G159)</f>
        <v>31759422.549999993</v>
      </c>
      <c r="H160" s="17">
        <v>0</v>
      </c>
      <c r="I160" s="8"/>
    </row>
  </sheetData>
  <mergeCells count="27">
    <mergeCell ref="A160:E160"/>
    <mergeCell ref="A66:E66"/>
    <mergeCell ref="A69:I69"/>
    <mergeCell ref="A71:A72"/>
    <mergeCell ref="B71:B72"/>
    <mergeCell ref="C71:C72"/>
    <mergeCell ref="D71:D72"/>
    <mergeCell ref="E71:E72"/>
    <mergeCell ref="I71:I72"/>
    <mergeCell ref="A60:E60"/>
    <mergeCell ref="A61:I61"/>
    <mergeCell ref="A62:I62"/>
    <mergeCell ref="A63:A64"/>
    <mergeCell ref="B63:B64"/>
    <mergeCell ref="C63:C64"/>
    <mergeCell ref="D63:D64"/>
    <mergeCell ref="E63:E64"/>
    <mergeCell ref="I63:I64"/>
    <mergeCell ref="A9:I9"/>
    <mergeCell ref="A10:I10"/>
    <mergeCell ref="A11:I11"/>
    <mergeCell ref="A12:A13"/>
    <mergeCell ref="B12:B13"/>
    <mergeCell ref="C12:C13"/>
    <mergeCell ref="D12:D13"/>
    <mergeCell ref="E12:E13"/>
    <mergeCell ref="I12:I13"/>
  </mergeCells>
  <pageMargins left="0.70833333333333304" right="0.70833333333333304" top="0.74861111111111101" bottom="0.74791666666666701" header="0.31527777777777799" footer="0.511811023622047"/>
  <pageSetup paperSize="9" scale="75" fitToHeight="0" orientation="landscape" verticalDpi="300" r:id="rId1"/>
  <headerFooter>
    <oddHeader>&amp;LZ8A-PR-KPO-01&amp;RStrona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Razem</vt:lpstr>
      <vt:lpstr>Razem!Obszar_wydruku</vt:lpstr>
      <vt:lpstr>Razem!Tytuły_wydruku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Z8.1-PR-KPO-01</dc:title>
  <dc:subject/>
  <dc:creator>Gawrońska Monika</dc:creator>
  <cp:keywords>PARP PL</cp:keywords>
  <dc:description/>
  <cp:lastModifiedBy>Paulina Daczkowska</cp:lastModifiedBy>
  <cp:revision>0</cp:revision>
  <cp:lastPrinted>2024-07-11T07:24:08Z</cp:lastPrinted>
  <dcterms:created xsi:type="dcterms:W3CDTF">2015-10-07T14:09:55Z</dcterms:created>
  <dcterms:modified xsi:type="dcterms:W3CDTF">2024-08-12T07:49:16Z</dcterms:modified>
  <cp:category/>
  <cp:contentStatus/>
</cp:coreProperties>
</file>